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na2-my.sharepoint.com/personal/daniela_orjuela_bolsamercantil_com_co/Documents/TECNOLOGÍA/REQUERIMIENTOS/RES 021 DE 2019/TRANSPORTE PUBLICACIÓN/"/>
    </mc:Choice>
  </mc:AlternateContent>
  <xr:revisionPtr revIDLastSave="0" documentId="8_{6C074796-91AF-4157-A506-34BB633465EE}" xr6:coauthVersionLast="43" xr6:coauthVersionMax="43" xr10:uidLastSave="{00000000-0000-0000-0000-000000000000}"/>
  <bookViews>
    <workbookView xWindow="-120" yWindow="-120" windowWidth="20730" windowHeight="11160" tabRatio="930" xr2:uid="{00000000-000D-0000-FFFF-FFFF00000000}"/>
  </bookViews>
  <sheets>
    <sheet name="TRAMOS" sheetId="10" r:id="rId1"/>
    <sheet name="PUNTOS DE ENTRADA" sheetId="20" r:id="rId2"/>
    <sheet name="PUNTOS SALIDA" sheetId="16" r:id="rId3"/>
    <sheet name="GASODUCTOS RAMALES" sheetId="12" r:id="rId4"/>
    <sheet name="ESTACIONES DE COMPRESIÓN" sheetId="25" r:id="rId5"/>
    <sheet name="PUNTOS DE TRANSFERENCIA" sheetId="18" r:id="rId6"/>
  </sheets>
  <externalReferences>
    <externalReference r:id="rId7"/>
  </externalReferences>
  <definedNames>
    <definedName name="_xlnm._FilterDatabase" localSheetId="3" hidden="1">'GASODUCTOS RAMALES'!$B$9:$D$9</definedName>
    <definedName name="_xlnm._FilterDatabase" localSheetId="1" hidden="1">'PUNTOS DE ENTRADA'!#REF!</definedName>
    <definedName name="_xlnm._FilterDatabase" localSheetId="2" hidden="1">'PUNTOS SALIDA'!$B$9:$F$752</definedName>
    <definedName name="_xlnm._FilterDatabase" localSheetId="0" hidden="1">TRAMOS!$B$9:$D$72</definedName>
    <definedName name="mtz">'GASODUCTOS RAMALES'!$B$9:$D$9</definedName>
    <definedName name="mtz_Operadores" localSheetId="2">'PUNTOS SALIDA'!$B$9:$E$9</definedName>
    <definedName name="mtz_Operadores">'GASODUCTOS RAMALES'!$B$9:$D$9</definedName>
    <definedName name="MTZ_PuntosSNT" localSheetId="4">#REF!</definedName>
    <definedName name="MTZ_PuntosSNT" localSheetId="1">'PUNTOS DE ENTRADA'!$B$9:$C$46</definedName>
    <definedName name="MTZ_PuntosSNT">#REF!</definedName>
    <definedName name="MTZ_RUTAS">#REF!</definedName>
  </definedNames>
  <calcPr calcId="191029"/>
  <customWorkbookViews>
    <customWorkbookView name="Scorredor - Vista personalizada" guid="{E5246691-D15C-4685-8A64-476FF0B5FDA2}" mergeInterval="0" personalView="1" maximized="1" xWindow="1" yWindow="1" windowWidth="1366" windowHeight="534" tabRatio="82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6" l="1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252" i="16"/>
  <c r="F253" i="16"/>
  <c r="F254" i="16"/>
  <c r="F255" i="16"/>
  <c r="F256" i="16"/>
  <c r="F257" i="16"/>
  <c r="F258" i="16"/>
  <c r="F259" i="16"/>
  <c r="F260" i="16"/>
  <c r="F261" i="16"/>
  <c r="F262" i="16"/>
  <c r="F263" i="16"/>
  <c r="F264" i="16"/>
  <c r="F265" i="16"/>
  <c r="F266" i="16"/>
  <c r="F267" i="16"/>
  <c r="F268" i="16"/>
  <c r="F269" i="16"/>
  <c r="F270" i="16"/>
  <c r="F271" i="16"/>
  <c r="F272" i="16"/>
  <c r="F273" i="16"/>
  <c r="F274" i="16"/>
  <c r="F275" i="16"/>
  <c r="F276" i="16"/>
  <c r="F277" i="16"/>
  <c r="F278" i="16"/>
  <c r="F279" i="16"/>
  <c r="F280" i="16"/>
  <c r="F281" i="16"/>
  <c r="F282" i="16"/>
  <c r="F283" i="16"/>
  <c r="F284" i="16"/>
  <c r="F285" i="16"/>
  <c r="F286" i="16"/>
  <c r="F287" i="16"/>
  <c r="F288" i="16"/>
  <c r="F289" i="16"/>
  <c r="F290" i="16"/>
  <c r="F291" i="16"/>
  <c r="F292" i="16"/>
  <c r="F293" i="16"/>
  <c r="F294" i="16"/>
  <c r="F295" i="16"/>
  <c r="F296" i="16"/>
  <c r="F297" i="16"/>
  <c r="F298" i="16"/>
  <c r="F299" i="16"/>
  <c r="F300" i="16"/>
  <c r="F301" i="16"/>
  <c r="F302" i="16"/>
  <c r="F303" i="16"/>
  <c r="F304" i="16"/>
  <c r="F305" i="16"/>
  <c r="F306" i="16"/>
  <c r="F307" i="16"/>
  <c r="F308" i="16"/>
  <c r="F309" i="16"/>
  <c r="F310" i="16"/>
  <c r="F311" i="16"/>
  <c r="F312" i="16"/>
  <c r="F313" i="16"/>
  <c r="F314" i="16"/>
  <c r="F315" i="16"/>
  <c r="F316" i="16"/>
  <c r="F317" i="16"/>
  <c r="F318" i="16"/>
  <c r="F319" i="16"/>
  <c r="F320" i="16"/>
  <c r="F321" i="16"/>
  <c r="F322" i="16"/>
  <c r="F323" i="16"/>
  <c r="F324" i="16"/>
  <c r="F325" i="16"/>
  <c r="F326" i="16"/>
  <c r="F327" i="16"/>
  <c r="F328" i="16"/>
  <c r="F329" i="16"/>
  <c r="F330" i="16"/>
  <c r="F331" i="16"/>
  <c r="F332" i="16"/>
  <c r="F333" i="16"/>
  <c r="F334" i="16"/>
  <c r="F335" i="16"/>
  <c r="F336" i="16"/>
  <c r="F337" i="16"/>
  <c r="F338" i="16"/>
  <c r="F339" i="16"/>
  <c r="F340" i="16"/>
  <c r="F341" i="16"/>
  <c r="F342" i="16"/>
  <c r="F343" i="16"/>
  <c r="F344" i="16"/>
  <c r="F345" i="16"/>
  <c r="F346" i="16"/>
  <c r="F347" i="16"/>
  <c r="F348" i="16"/>
  <c r="F349" i="16"/>
  <c r="F350" i="16"/>
  <c r="F351" i="16"/>
  <c r="F352" i="16"/>
  <c r="F353" i="16"/>
  <c r="F354" i="16"/>
  <c r="F355" i="16"/>
  <c r="F356" i="16"/>
  <c r="F357" i="16"/>
  <c r="F358" i="16"/>
  <c r="F359" i="16"/>
  <c r="F360" i="16"/>
  <c r="F361" i="16"/>
  <c r="F362" i="16"/>
  <c r="F363" i="16"/>
  <c r="F364" i="16"/>
  <c r="F365" i="16"/>
  <c r="F366" i="16"/>
  <c r="F367" i="16"/>
  <c r="F368" i="16"/>
  <c r="F369" i="16"/>
  <c r="F370" i="16"/>
  <c r="F371" i="16"/>
  <c r="F372" i="16"/>
  <c r="F373" i="16"/>
  <c r="F374" i="16"/>
  <c r="F375" i="16"/>
  <c r="F376" i="16"/>
  <c r="F377" i="16"/>
  <c r="F378" i="16"/>
  <c r="F379" i="16"/>
  <c r="F380" i="16"/>
  <c r="F381" i="16"/>
  <c r="F382" i="16"/>
  <c r="F383" i="16"/>
  <c r="F384" i="16"/>
  <c r="F385" i="16"/>
  <c r="F386" i="16"/>
  <c r="F387" i="16"/>
  <c r="F388" i="16"/>
  <c r="F389" i="16"/>
  <c r="F390" i="16"/>
  <c r="F391" i="16"/>
  <c r="F392" i="16"/>
  <c r="F393" i="16"/>
  <c r="F394" i="16"/>
  <c r="F395" i="16"/>
  <c r="F396" i="16"/>
  <c r="F397" i="16"/>
  <c r="F398" i="16"/>
  <c r="F399" i="16"/>
  <c r="F400" i="16"/>
  <c r="F401" i="16"/>
  <c r="F402" i="16"/>
  <c r="F403" i="16"/>
  <c r="F404" i="16"/>
  <c r="F405" i="16"/>
  <c r="F406" i="16"/>
  <c r="F407" i="16"/>
  <c r="F408" i="16"/>
  <c r="F409" i="16"/>
  <c r="F410" i="16"/>
  <c r="F411" i="16"/>
  <c r="F412" i="16"/>
  <c r="F413" i="16"/>
  <c r="F414" i="16"/>
  <c r="F415" i="16"/>
  <c r="F416" i="16"/>
  <c r="F417" i="16"/>
  <c r="F418" i="16"/>
  <c r="F419" i="16"/>
  <c r="F420" i="16"/>
  <c r="F421" i="16"/>
  <c r="F422" i="16"/>
  <c r="F423" i="16"/>
  <c r="F424" i="16"/>
  <c r="F425" i="16"/>
  <c r="F426" i="16"/>
  <c r="F427" i="16"/>
  <c r="F428" i="16"/>
  <c r="F429" i="16"/>
  <c r="F430" i="16"/>
  <c r="F431" i="16"/>
  <c r="F432" i="16"/>
  <c r="F433" i="16"/>
  <c r="F434" i="16"/>
  <c r="F435" i="16"/>
  <c r="F436" i="16"/>
  <c r="F437" i="16"/>
  <c r="F438" i="16"/>
  <c r="F439" i="16"/>
  <c r="F440" i="16"/>
  <c r="F441" i="16"/>
  <c r="F442" i="16"/>
  <c r="F443" i="16"/>
  <c r="F444" i="16"/>
  <c r="F445" i="16"/>
  <c r="F446" i="16"/>
  <c r="F447" i="16"/>
  <c r="F448" i="16"/>
  <c r="F449" i="16"/>
  <c r="F450" i="16"/>
  <c r="F451" i="16"/>
  <c r="F452" i="16"/>
  <c r="F453" i="16"/>
  <c r="F454" i="16"/>
  <c r="F455" i="16"/>
  <c r="F456" i="16"/>
  <c r="F457" i="16"/>
  <c r="F458" i="16"/>
  <c r="F459" i="16"/>
  <c r="F460" i="16"/>
  <c r="F461" i="16"/>
  <c r="F462" i="16"/>
  <c r="F463" i="16"/>
  <c r="F464" i="16"/>
  <c r="F465" i="16"/>
  <c r="F466" i="16"/>
  <c r="F467" i="16"/>
  <c r="F468" i="16"/>
  <c r="F469" i="16"/>
  <c r="F470" i="16"/>
  <c r="F471" i="16"/>
  <c r="F472" i="16"/>
  <c r="F473" i="16"/>
  <c r="F474" i="16"/>
  <c r="F475" i="16"/>
  <c r="F476" i="16"/>
  <c r="F477" i="16"/>
  <c r="F478" i="16"/>
  <c r="F479" i="16"/>
  <c r="F480" i="16"/>
  <c r="F481" i="16"/>
  <c r="F482" i="16"/>
  <c r="F483" i="16"/>
  <c r="F484" i="16"/>
  <c r="F485" i="16"/>
  <c r="F486" i="16"/>
  <c r="F487" i="16"/>
  <c r="F488" i="16"/>
  <c r="F489" i="16"/>
  <c r="F490" i="16"/>
  <c r="F491" i="16"/>
  <c r="F492" i="16"/>
  <c r="F493" i="16"/>
  <c r="F494" i="16"/>
  <c r="F495" i="16"/>
  <c r="F496" i="16"/>
  <c r="F497" i="16"/>
  <c r="F498" i="16"/>
  <c r="F499" i="16"/>
  <c r="F500" i="16"/>
  <c r="F501" i="16"/>
  <c r="F502" i="16"/>
  <c r="F503" i="16"/>
  <c r="F504" i="16"/>
  <c r="F505" i="16"/>
  <c r="F506" i="16"/>
  <c r="F507" i="16"/>
  <c r="F508" i="16"/>
  <c r="F509" i="16"/>
  <c r="F510" i="16"/>
  <c r="F511" i="16"/>
  <c r="F512" i="16"/>
  <c r="F513" i="16"/>
  <c r="F514" i="16"/>
  <c r="F515" i="16"/>
  <c r="F516" i="16"/>
  <c r="F517" i="16"/>
  <c r="F518" i="16"/>
  <c r="F519" i="16"/>
  <c r="F520" i="16"/>
  <c r="F521" i="16"/>
  <c r="F522" i="16"/>
  <c r="F523" i="16"/>
  <c r="F524" i="16"/>
  <c r="F525" i="16"/>
  <c r="F526" i="16"/>
  <c r="F527" i="16"/>
  <c r="F528" i="16"/>
  <c r="F529" i="16"/>
  <c r="F530" i="16"/>
  <c r="F531" i="16"/>
  <c r="F532" i="16"/>
  <c r="F533" i="16"/>
  <c r="F534" i="16"/>
  <c r="F535" i="16"/>
  <c r="F536" i="16"/>
  <c r="F537" i="16"/>
  <c r="F538" i="16"/>
  <c r="F539" i="16"/>
  <c r="F540" i="16"/>
  <c r="F541" i="16"/>
  <c r="F542" i="16"/>
  <c r="F543" i="16"/>
  <c r="F544" i="16"/>
  <c r="F545" i="16"/>
  <c r="F546" i="16"/>
  <c r="F547" i="16"/>
  <c r="F548" i="16"/>
  <c r="F549" i="16"/>
  <c r="F550" i="16"/>
  <c r="F551" i="16"/>
  <c r="F552" i="16"/>
  <c r="F553" i="16"/>
  <c r="F554" i="16"/>
  <c r="F555" i="16"/>
  <c r="F556" i="16"/>
  <c r="F557" i="16"/>
  <c r="F558" i="16"/>
  <c r="F559" i="16"/>
  <c r="F560" i="16"/>
  <c r="F561" i="16"/>
  <c r="F562" i="16"/>
  <c r="F563" i="16"/>
  <c r="F564" i="16"/>
  <c r="F565" i="16"/>
  <c r="F566" i="16"/>
  <c r="F567" i="16"/>
  <c r="F568" i="16"/>
  <c r="F569" i="16"/>
  <c r="F570" i="16"/>
  <c r="F571" i="16"/>
  <c r="F572" i="16"/>
  <c r="F573" i="16"/>
  <c r="F574" i="16"/>
  <c r="F575" i="16"/>
  <c r="F576" i="16"/>
  <c r="F577" i="16"/>
  <c r="F578" i="16"/>
  <c r="F579" i="16"/>
  <c r="F580" i="16"/>
  <c r="F581" i="16"/>
  <c r="F582" i="16"/>
  <c r="F583" i="16"/>
  <c r="F584" i="16"/>
  <c r="F585" i="16"/>
  <c r="F586" i="16"/>
  <c r="F587" i="16"/>
  <c r="F588" i="16"/>
  <c r="F589" i="16"/>
  <c r="F590" i="16"/>
  <c r="F591" i="16"/>
  <c r="F592" i="16"/>
  <c r="F593" i="16"/>
  <c r="F594" i="16"/>
  <c r="F595" i="16"/>
  <c r="F596" i="16"/>
  <c r="F597" i="16"/>
  <c r="F598" i="16"/>
  <c r="F599" i="16"/>
  <c r="F600" i="16"/>
  <c r="F601" i="16"/>
  <c r="F602" i="16"/>
  <c r="F603" i="16"/>
  <c r="F604" i="16"/>
  <c r="F605" i="16"/>
  <c r="F606" i="16"/>
  <c r="F607" i="16"/>
  <c r="F608" i="16"/>
  <c r="F609" i="16"/>
  <c r="F610" i="16"/>
  <c r="F611" i="16"/>
  <c r="F612" i="16"/>
  <c r="F613" i="16"/>
  <c r="F614" i="16"/>
  <c r="F615" i="16"/>
  <c r="F616" i="16"/>
  <c r="F617" i="16"/>
  <c r="F618" i="16"/>
  <c r="F619" i="16"/>
  <c r="F620" i="16"/>
  <c r="F621" i="16"/>
  <c r="F622" i="16"/>
  <c r="F623" i="16"/>
  <c r="F624" i="16"/>
  <c r="F625" i="16"/>
  <c r="F626" i="16"/>
  <c r="F627" i="16"/>
  <c r="F628" i="16"/>
  <c r="F629" i="16"/>
  <c r="F630" i="16"/>
  <c r="F631" i="16"/>
  <c r="F632" i="16"/>
  <c r="F633" i="16"/>
  <c r="F634" i="16"/>
  <c r="F635" i="16"/>
  <c r="F636" i="16"/>
  <c r="F637" i="16"/>
  <c r="F638" i="16"/>
  <c r="F639" i="16"/>
  <c r="F640" i="16"/>
  <c r="F641" i="16"/>
  <c r="F642" i="16"/>
  <c r="F643" i="16"/>
  <c r="F644" i="16"/>
  <c r="F645" i="16"/>
  <c r="F646" i="16"/>
  <c r="F647" i="16"/>
  <c r="F648" i="16"/>
  <c r="F649" i="16"/>
  <c r="F650" i="16"/>
  <c r="F651" i="16"/>
  <c r="F652" i="16"/>
  <c r="F653" i="16"/>
  <c r="F654" i="16"/>
  <c r="F655" i="16"/>
  <c r="F656" i="16"/>
  <c r="F657" i="16"/>
  <c r="F658" i="16"/>
  <c r="F659" i="16"/>
  <c r="F660" i="16"/>
  <c r="F661" i="16"/>
  <c r="F662" i="16"/>
  <c r="F663" i="16"/>
  <c r="F664" i="16"/>
  <c r="F665" i="16"/>
  <c r="F666" i="16"/>
  <c r="F667" i="16"/>
  <c r="F668" i="16"/>
  <c r="F669" i="16"/>
  <c r="F670" i="16"/>
  <c r="F671" i="16"/>
  <c r="F672" i="16"/>
  <c r="F673" i="16"/>
  <c r="F674" i="16"/>
  <c r="F675" i="16"/>
  <c r="F676" i="16"/>
  <c r="F677" i="16"/>
  <c r="F678" i="16"/>
  <c r="F679" i="16"/>
  <c r="F680" i="16"/>
  <c r="F681" i="16"/>
  <c r="F682" i="16"/>
  <c r="F683" i="16"/>
  <c r="F684" i="16"/>
  <c r="F685" i="16"/>
  <c r="F686" i="16"/>
  <c r="F687" i="16"/>
  <c r="F688" i="16"/>
  <c r="F689" i="16"/>
  <c r="F690" i="16"/>
  <c r="F691" i="16"/>
  <c r="F692" i="16"/>
  <c r="F693" i="16"/>
  <c r="F694" i="16"/>
  <c r="F695" i="16"/>
  <c r="F696" i="16"/>
  <c r="F697" i="16"/>
  <c r="F698" i="16"/>
  <c r="F699" i="16"/>
  <c r="F700" i="16"/>
  <c r="F701" i="16"/>
  <c r="F702" i="16"/>
  <c r="F703" i="16"/>
  <c r="F704" i="16"/>
  <c r="F705" i="16"/>
  <c r="F706" i="16"/>
  <c r="F707" i="16"/>
  <c r="F708" i="16"/>
  <c r="F709" i="16"/>
  <c r="F710" i="16"/>
  <c r="F711" i="16"/>
  <c r="F712" i="16"/>
  <c r="F713" i="16"/>
  <c r="F714" i="16"/>
  <c r="F715" i="16"/>
  <c r="F716" i="16"/>
  <c r="F717" i="16"/>
  <c r="F718" i="16"/>
  <c r="F719" i="16"/>
  <c r="F720" i="16"/>
  <c r="F721" i="16"/>
  <c r="F722" i="16"/>
  <c r="F723" i="16"/>
  <c r="F724" i="16"/>
  <c r="F725" i="16"/>
  <c r="F726" i="16"/>
  <c r="F727" i="16"/>
  <c r="F728" i="16"/>
  <c r="F729" i="16"/>
  <c r="F730" i="16"/>
  <c r="F731" i="16"/>
  <c r="F732" i="16"/>
  <c r="F733" i="16"/>
  <c r="F734" i="16"/>
  <c r="F735" i="16"/>
  <c r="F736" i="16"/>
  <c r="F737" i="16"/>
  <c r="F738" i="16"/>
  <c r="F739" i="16"/>
  <c r="F740" i="16"/>
  <c r="F741" i="16"/>
  <c r="F742" i="16"/>
  <c r="F743" i="16"/>
  <c r="F744" i="16"/>
  <c r="F745" i="16"/>
  <c r="F746" i="16"/>
  <c r="F747" i="16"/>
  <c r="F748" i="16"/>
  <c r="F749" i="16"/>
  <c r="F750" i="16"/>
  <c r="F751" i="16"/>
  <c r="F752" i="16"/>
  <c r="F11" i="16"/>
  <c r="F12" i="16"/>
  <c r="F13" i="16"/>
  <c r="F14" i="16"/>
  <c r="F15" i="16"/>
  <c r="F16" i="16"/>
  <c r="F10" i="16"/>
</calcChain>
</file>

<file path=xl/sharedStrings.xml><?xml version="1.0" encoding="utf-8"?>
<sst xmlns="http://schemas.openxmlformats.org/spreadsheetml/2006/main" count="2265" uniqueCount="1014">
  <si>
    <t>FUSAGASUGA</t>
  </si>
  <si>
    <t>GIBRALTAR</t>
  </si>
  <si>
    <t>GUALANDAY</t>
  </si>
  <si>
    <t>HOBO</t>
  </si>
  <si>
    <t>MARIQUITA</t>
  </si>
  <si>
    <t>MORICHAL</t>
  </si>
  <si>
    <t>NEIVA</t>
  </si>
  <si>
    <t>PEREIRA</t>
  </si>
  <si>
    <t>PRADERA</t>
  </si>
  <si>
    <t>SARDINATA</t>
  </si>
  <si>
    <t>SEBASTOPOL</t>
  </si>
  <si>
    <t>TANE/CACOTA</t>
  </si>
  <si>
    <t>USME</t>
  </si>
  <si>
    <t>YOPAL</t>
  </si>
  <si>
    <t>YUMBO</t>
  </si>
  <si>
    <t>ARMENIA</t>
  </si>
  <si>
    <t>CHICORAL</t>
  </si>
  <si>
    <t>FLANDES</t>
  </si>
  <si>
    <t>APIAY</t>
  </si>
  <si>
    <t>BALLENA</t>
  </si>
  <si>
    <t>BARRANCABERMEJA</t>
  </si>
  <si>
    <t>BUENOS AIRES</t>
  </si>
  <si>
    <t>CUSIANA</t>
  </si>
  <si>
    <t>JOBO</t>
  </si>
  <si>
    <t>LA CRECIENTE</t>
  </si>
  <si>
    <t>SINCELEJO</t>
  </si>
  <si>
    <t>FLOREÑA</t>
  </si>
  <si>
    <t>BALLENA-LA MAMI</t>
  </si>
  <si>
    <t>LA MAMI-BARRANQUILLA</t>
  </si>
  <si>
    <t>BARRANQUILLA-CARTAGENA</t>
  </si>
  <si>
    <t>CARTAGENA-SINCELEJO</t>
  </si>
  <si>
    <t>SINCELEJO-JOBO</t>
  </si>
  <si>
    <t>LA CRECIENTE-SINCELEJO</t>
  </si>
  <si>
    <t>BALLENA-BARRANCABERMEJA</t>
  </si>
  <si>
    <t>BARRANCABERMEJA-SEBASTOPOL</t>
  </si>
  <si>
    <t>SEBASTOPOL-VASCONIA</t>
  </si>
  <si>
    <t>VASCONIA-MARIQUITA</t>
  </si>
  <si>
    <t>MARIQUITA-PEREIRA</t>
  </si>
  <si>
    <t>PEREIRA-ARMENIA</t>
  </si>
  <si>
    <t>MARIQUITA-GUALANDAY</t>
  </si>
  <si>
    <t>GUALANDAY-NEIVA</t>
  </si>
  <si>
    <t>MONTAÑUELO-GUALANDAY</t>
  </si>
  <si>
    <t>LA BELLEZA-COGUA</t>
  </si>
  <si>
    <t>CUSIANA-APIAY</t>
  </si>
  <si>
    <t>APIAY-USME</t>
  </si>
  <si>
    <t>APIAY-OCOA</t>
  </si>
  <si>
    <t>MORICHAL-YOPAL</t>
  </si>
  <si>
    <t>CUSIANA-EL PORVENIR</t>
  </si>
  <si>
    <t>BARRANCABERMEJA-BUCARAMANGA</t>
  </si>
  <si>
    <t>FLANDES-RICAURTE</t>
  </si>
  <si>
    <t>GUANDO-FUSAGASUGA</t>
  </si>
  <si>
    <t>NEIVA-HOBO</t>
  </si>
  <si>
    <t>PRADERA-POPAYAN</t>
  </si>
  <si>
    <t>SARDINATA-CUCUTA</t>
  </si>
  <si>
    <t>BUENOS AIRES-IBAGUE</t>
  </si>
  <si>
    <t>CHICORAL-FLANDES</t>
  </si>
  <si>
    <t>TANE/CACOTA-PAMPLONA</t>
  </si>
  <si>
    <t>SEBASTOPOL-MEDELLIN</t>
  </si>
  <si>
    <t>EL PORVENIR-LA BELLEZA</t>
  </si>
  <si>
    <t>LA BELLEZA-VASCONIA</t>
  </si>
  <si>
    <t>FLOREÑA-YOPAL</t>
  </si>
  <si>
    <t>FLANDES-GUANDO</t>
  </si>
  <si>
    <t>CARTAGENA-MAMONAL</t>
  </si>
  <si>
    <t>BUCARAMANGA-GIBRALTAR</t>
  </si>
  <si>
    <t>PROMIORIENTE S.A. E.S.P</t>
  </si>
  <si>
    <t>TRANSPORTADORA DE METANO E.S.P S.A</t>
  </si>
  <si>
    <t>PROMIGAS S.A. E.S.P.</t>
  </si>
  <si>
    <t>PROMOTORA DE GASES DEL SUR S.A. E.S.P.</t>
  </si>
  <si>
    <t>TRANSOCCIDENTE S.A. E.S.P.</t>
  </si>
  <si>
    <t>CUPIAGÜA</t>
  </si>
  <si>
    <t>CANTAGALLO</t>
  </si>
  <si>
    <t>Transportadora de Gas Internacional S.A. E.S.P. - TGI S.A. ESP</t>
  </si>
  <si>
    <t>CALDAS VIEJO</t>
  </si>
  <si>
    <t>ACACIAS MADIGAS</t>
  </si>
  <si>
    <t>ARROCERA</t>
  </si>
  <si>
    <t>BASE MILITAR</t>
  </si>
  <si>
    <t>BAZAR DEL VIDRIO</t>
  </si>
  <si>
    <t>FANAGRA</t>
  </si>
  <si>
    <t>GNC MADIGAS (GNV VILLAVICENCIO)</t>
  </si>
  <si>
    <t>GNV COLONOS</t>
  </si>
  <si>
    <t>GRANADA G.N. ARIARI</t>
  </si>
  <si>
    <t>GUAMAL</t>
  </si>
  <si>
    <t>LA CUNCIA</t>
  </si>
  <si>
    <t>POMPEYA</t>
  </si>
  <si>
    <t>PORFÍA</t>
  </si>
  <si>
    <t>SAN MARTIN</t>
  </si>
  <si>
    <t>TERMO-OCOA</t>
  </si>
  <si>
    <t>VILLAVICENCIO</t>
  </si>
  <si>
    <t>VILLAVICENCIO GNI</t>
  </si>
  <si>
    <t>CAQUEZA</t>
  </si>
  <si>
    <t>CHIPAQUÉ</t>
  </si>
  <si>
    <t>FOSCA</t>
  </si>
  <si>
    <t>GUAYABETAL</t>
  </si>
  <si>
    <t>QUETAME</t>
  </si>
  <si>
    <t>UNE</t>
  </si>
  <si>
    <t>ANDALUCÍA</t>
  </si>
  <si>
    <t>BUGA</t>
  </si>
  <si>
    <t>BUGA GAS VEHICULAR C</t>
  </si>
  <si>
    <t>BUGA GAZEL GDO</t>
  </si>
  <si>
    <t>BUGA TOTAL GAS</t>
  </si>
  <si>
    <t>BUGA_EDS GUADALAJARA</t>
  </si>
  <si>
    <t>BUGALAGRANDE</t>
  </si>
  <si>
    <t>CANDELARIA</t>
  </si>
  <si>
    <t>EL CERRITO</t>
  </si>
  <si>
    <t>FLORIDA</t>
  </si>
  <si>
    <t>GINEBRA</t>
  </si>
  <si>
    <t>GUACARÍ</t>
  </si>
  <si>
    <t>LA PAILA</t>
  </si>
  <si>
    <t>MANZANARES</t>
  </si>
  <si>
    <t>PALMIRA</t>
  </si>
  <si>
    <t>PAPELES DEL CAUCA</t>
  </si>
  <si>
    <t>SAN PEDRO</t>
  </si>
  <si>
    <t>SUCROMILES</t>
  </si>
  <si>
    <t>TERMOEMCALI</t>
  </si>
  <si>
    <t>TERMOVALLE</t>
  </si>
  <si>
    <t>TULUÁ</t>
  </si>
  <si>
    <t>ZARZAL</t>
  </si>
  <si>
    <t>ZONA FRANCA</t>
  </si>
  <si>
    <t>AGUACHICA</t>
  </si>
  <si>
    <t>BARRANCAS</t>
  </si>
  <si>
    <t>BECERRIL</t>
  </si>
  <si>
    <t>CASACARÁ</t>
  </si>
  <si>
    <t>CHIRIGUANÁ</t>
  </si>
  <si>
    <t>CIB</t>
  </si>
  <si>
    <t>CODAZZI</t>
  </si>
  <si>
    <t>CURUMANÍ</t>
  </si>
  <si>
    <t>DRUMOND</t>
  </si>
  <si>
    <t>EL BANCO</t>
  </si>
  <si>
    <t>EL BURRO</t>
  </si>
  <si>
    <t>EL MOLINO</t>
  </si>
  <si>
    <t>FERTICOL</t>
  </si>
  <si>
    <t>FONSECA</t>
  </si>
  <si>
    <t>GAMARRA</t>
  </si>
  <si>
    <t>Gases de Bca</t>
  </si>
  <si>
    <t>GNV_VALLEDUPAR</t>
  </si>
  <si>
    <t>HATO NUEVO</t>
  </si>
  <si>
    <t>INTERCOR</t>
  </si>
  <si>
    <t>LA GLORIA</t>
  </si>
  <si>
    <t>LA JAGUA</t>
  </si>
  <si>
    <t>LA MATA</t>
  </si>
  <si>
    <t>LA PAZ</t>
  </si>
  <si>
    <t>MERILÉCTRICA (UPBM-12 COGB)</t>
  </si>
  <si>
    <t>PAILITAS</t>
  </si>
  <si>
    <t>PALMITA</t>
  </si>
  <si>
    <t>PAPAYAL</t>
  </si>
  <si>
    <t>PELAYA</t>
  </si>
  <si>
    <t>RINCÓN HONDO</t>
  </si>
  <si>
    <t>RIO DE ORO</t>
  </si>
  <si>
    <t>SABANAGRANDE</t>
  </si>
  <si>
    <t>SAN ALBERTO</t>
  </si>
  <si>
    <t>SAN DIEGO</t>
  </si>
  <si>
    <t>SAN JUAN</t>
  </si>
  <si>
    <t>SAN MARTIN-CESAR</t>
  </si>
  <si>
    <t>SAN RAFAEL</t>
  </si>
  <si>
    <t>SAN ROQUE</t>
  </si>
  <si>
    <t>TAMALAMEQUE</t>
  </si>
  <si>
    <t>TURBOGENERACION</t>
  </si>
  <si>
    <t>URUMITA</t>
  </si>
  <si>
    <t>VALLEDUPAR</t>
  </si>
  <si>
    <t>VILLANUEVA</t>
  </si>
  <si>
    <t>BURITACA</t>
  </si>
  <si>
    <t>CAMARONES</t>
  </si>
  <si>
    <t>DIBULLA</t>
  </si>
  <si>
    <t>EL EBANAL</t>
  </si>
  <si>
    <t>EL PAJARO</t>
  </si>
  <si>
    <t>ESTACION M.O.P.T.</t>
  </si>
  <si>
    <t>LA PUNTA DE LOS REMEDIOS</t>
  </si>
  <si>
    <t>LAS FLORES</t>
  </si>
  <si>
    <t>MAICAO</t>
  </si>
  <si>
    <t>MANAURE</t>
  </si>
  <si>
    <t>MINGUEO</t>
  </si>
  <si>
    <t>PALOMINO</t>
  </si>
  <si>
    <t>PUERTO BRISA</t>
  </si>
  <si>
    <t>RIO ANCHO</t>
  </si>
  <si>
    <t>RIOHACHA</t>
  </si>
  <si>
    <t>TRITURADORA LA MACUIRA</t>
  </si>
  <si>
    <t>URIBIA</t>
  </si>
  <si>
    <t>CENTROABASTOS GAZEL</t>
  </si>
  <si>
    <t>GALAN REFINERIA</t>
  </si>
  <si>
    <t>GASMOVIL SAN PABLO</t>
  </si>
  <si>
    <t>GAZEL METROGAS</t>
  </si>
  <si>
    <t>GAZEL ORIENTAL (PALENQUE)</t>
  </si>
  <si>
    <t>LEBRIJA DOMICILIARIO</t>
  </si>
  <si>
    <t>LEBRIJA GNV</t>
  </si>
  <si>
    <t>METROGAS</t>
  </si>
  <si>
    <t>METROGAS ORIENTAL</t>
  </si>
  <si>
    <t>PALENQUE GASORIENTE</t>
  </si>
  <si>
    <t>REGULADO GN</t>
  </si>
  <si>
    <t>TERPEL METROGAS</t>
  </si>
  <si>
    <t>TERPEL ORIENTAL (PALENQUE)</t>
  </si>
  <si>
    <t>PTO PARRA</t>
  </si>
  <si>
    <t>AJOVER GENERACION</t>
  </si>
  <si>
    <t>ALVAREZ Y COLLINS</t>
  </si>
  <si>
    <t>AMOCAR (AMONIACOS DEL CARIBE)</t>
  </si>
  <si>
    <t>AMOCAR MATERIA PRIMA</t>
  </si>
  <si>
    <t>ARGOS ZONA FRANCA</t>
  </si>
  <si>
    <t>ARJONA</t>
  </si>
  <si>
    <t>ARROYO DE PIEDRA</t>
  </si>
  <si>
    <t>ATUNCOL</t>
  </si>
  <si>
    <t>BARANOA</t>
  </si>
  <si>
    <t>BAYUNCA</t>
  </si>
  <si>
    <t>BIOAISE</t>
  </si>
  <si>
    <t>BIOFILM COGENERACION</t>
  </si>
  <si>
    <t>BIOFILM LINEA NO. 1</t>
  </si>
  <si>
    <t>BUENAVISTA</t>
  </si>
  <si>
    <t>CABOT LINEA NO. 1</t>
  </si>
  <si>
    <t>CAMPECHE</t>
  </si>
  <si>
    <t>CARACOLI</t>
  </si>
  <si>
    <t>CARTAGENA ZONA NORTE</t>
  </si>
  <si>
    <t>CASCABEL</t>
  </si>
  <si>
    <t>CELLUX S.A.</t>
  </si>
  <si>
    <t>CLEMENCIA</t>
  </si>
  <si>
    <t>CLEMENCIA CEMEX</t>
  </si>
  <si>
    <t>COLCLINKER GENERACION</t>
  </si>
  <si>
    <t>COLCLINKER LINEA NO. 1</t>
  </si>
  <si>
    <t>DEXTON LINEA 1</t>
  </si>
  <si>
    <t>DOÑA MANUELA</t>
  </si>
  <si>
    <t>DOW RESINA EPOXICA LINEA NO. 1</t>
  </si>
  <si>
    <t>ECOPETROL REFINERIA LINEA NO. 1</t>
  </si>
  <si>
    <t>EQUIPOS UNIVERSAL</t>
  </si>
  <si>
    <t>ESTACION GNC DOÑA MANUELA</t>
  </si>
  <si>
    <t>ESTACION GNC EL GALLO</t>
  </si>
  <si>
    <t>ESTACION GNC INDIA CATALINA</t>
  </si>
  <si>
    <t>ESTACION GNC LA VARIANTE</t>
  </si>
  <si>
    <t>ESTACION GNC TERNERA</t>
  </si>
  <si>
    <t>ESTACION GNCV LA GIRALDA</t>
  </si>
  <si>
    <t>ESTACION GNCV TECNOLOGICA</t>
  </si>
  <si>
    <t>ESTACION GNV HEROICA</t>
  </si>
  <si>
    <t>ESTACION GNV LA TERMINAL</t>
  </si>
  <si>
    <t>ESTACION GNV MANANTIAL</t>
  </si>
  <si>
    <t>ESTACION PARQUE AMERICA</t>
  </si>
  <si>
    <t>ESTACION TERNERA</t>
  </si>
  <si>
    <t>ESTACION TERNERA II</t>
  </si>
  <si>
    <t>GALAPA</t>
  </si>
  <si>
    <t>ISABEL LOPEZ</t>
  </si>
  <si>
    <t>JUAN DE ACOSTA</t>
  </si>
  <si>
    <t>LAMITECH</t>
  </si>
  <si>
    <t>LURUACO</t>
  </si>
  <si>
    <t>MALTERIA TROPICAL S.A. LINEA NO. 1</t>
  </si>
  <si>
    <t>MALTERIA TROPICAL S.A. LINEA NO. 2</t>
  </si>
  <si>
    <t>MEXICHEM</t>
  </si>
  <si>
    <t>MOLINERO</t>
  </si>
  <si>
    <t>PENDALES</t>
  </si>
  <si>
    <t>PETCO COGENERACION</t>
  </si>
  <si>
    <t>PETCO COGENERACION 2</t>
  </si>
  <si>
    <t>PETROQUIMICA LINEA NO. 1</t>
  </si>
  <si>
    <t>POLONUEVO</t>
  </si>
  <si>
    <t>PONTEZUELA</t>
  </si>
  <si>
    <t>PROPAISE</t>
  </si>
  <si>
    <t>PROPAISE 2</t>
  </si>
  <si>
    <t>PROPILCO COGENERACION</t>
  </si>
  <si>
    <t>PROPILCO LINEA NO. 1</t>
  </si>
  <si>
    <t>PROPILCO LINEA NO. 2</t>
  </si>
  <si>
    <t>REPELON</t>
  </si>
  <si>
    <t>SABANALARGA</t>
  </si>
  <si>
    <t>SANTA CATALINA</t>
  </si>
  <si>
    <t>SANTA VERONICA</t>
  </si>
  <si>
    <t>SUIN SA</t>
  </si>
  <si>
    <t>SURTIGAS MAMONAL</t>
  </si>
  <si>
    <t>TERMOCANDELARIA S.C.A. E.S.P.</t>
  </si>
  <si>
    <t>TERMOCARTAGENA LINEA 1</t>
  </si>
  <si>
    <t>TUBOCARIBE</t>
  </si>
  <si>
    <t>TURBACO</t>
  </si>
  <si>
    <t>USIACURI</t>
  </si>
  <si>
    <t>VANLEER</t>
  </si>
  <si>
    <t>ZONA FRANCA LA CANDELARIA</t>
  </si>
  <si>
    <t>BERLIN</t>
  </si>
  <si>
    <t>GIBRALTAR GO</t>
  </si>
  <si>
    <t>ICP LA ISLA</t>
  </si>
  <si>
    <t>SAN BERNARDO</t>
  </si>
  <si>
    <t>SILOS</t>
  </si>
  <si>
    <t>TANE PAMPLONA</t>
  </si>
  <si>
    <t>TOLEDO LABATECA</t>
  </si>
  <si>
    <t>CAMPESTRE</t>
  </si>
  <si>
    <t>CASA DE LA MONEDA</t>
  </si>
  <si>
    <t>EL ZORRO</t>
  </si>
  <si>
    <t>GNV COVEGAS</t>
  </si>
  <si>
    <t>GNV ESSO</t>
  </si>
  <si>
    <t>GNV JARDIN</t>
  </si>
  <si>
    <t>GNV LA 60</t>
  </si>
  <si>
    <t>MIROLINDO</t>
  </si>
  <si>
    <t>PUENTE BLANCO</t>
  </si>
  <si>
    <t>JUAN ARIAS</t>
  </si>
  <si>
    <t>ABOCOL LINEA NO. 1</t>
  </si>
  <si>
    <t>COLCLINKER LINEA NO. 2</t>
  </si>
  <si>
    <t>ESTACION GNV LOS LAURELES SG</t>
  </si>
  <si>
    <t>GAS USADO PARA OPERACION GASODUCTO</t>
  </si>
  <si>
    <t>PROELECTRICA LINEA NO. 2</t>
  </si>
  <si>
    <t>ASOMINEROS DE SUCRE</t>
  </si>
  <si>
    <t>BETULIA</t>
  </si>
  <si>
    <t>CAMILO TORRES</t>
  </si>
  <si>
    <t>CARMEN DE BOLIVAR</t>
  </si>
  <si>
    <t>COROZAL</t>
  </si>
  <si>
    <t>ECOPETROL EL RETIRO</t>
  </si>
  <si>
    <t>EL LIMON (CICUCO)</t>
  </si>
  <si>
    <t>EL RETIRO</t>
  </si>
  <si>
    <t>ESTACION ALMIDONES DE SUCRE</t>
  </si>
  <si>
    <t>ESTACION BALLESTAS</t>
  </si>
  <si>
    <t>ESTACION GNC SINCELEJO</t>
  </si>
  <si>
    <t>ESTACION GNV LA MACARENA</t>
  </si>
  <si>
    <t>ESTACION GNV MAGANGUE</t>
  </si>
  <si>
    <t>MAGANGUE</t>
  </si>
  <si>
    <t>MARIA LA BAJA</t>
  </si>
  <si>
    <t>MOMPOX</t>
  </si>
  <si>
    <t>ORO BLANCO</t>
  </si>
  <si>
    <t>OVEJAS</t>
  </si>
  <si>
    <t>PALO ALTO</t>
  </si>
  <si>
    <t>ROCHA</t>
  </si>
  <si>
    <t>SAN JACINTO</t>
  </si>
  <si>
    <t>SAN ONOFRE</t>
  </si>
  <si>
    <t>SINCE</t>
  </si>
  <si>
    <t>TALAIGUA NUEVO</t>
  </si>
  <si>
    <t>TOLCEMENTO LINEA NO. 1</t>
  </si>
  <si>
    <t>TOLU</t>
  </si>
  <si>
    <t>TOLU VIEJO</t>
  </si>
  <si>
    <t>TURBANA</t>
  </si>
  <si>
    <t>URIBE - URIBE</t>
  </si>
  <si>
    <t>CARMEN DE APICALA</t>
  </si>
  <si>
    <t>ESPINAL</t>
  </si>
  <si>
    <t>FLOR HUILA</t>
  </si>
  <si>
    <t>GNV NARANJOS</t>
  </si>
  <si>
    <t>MELGAR</t>
  </si>
  <si>
    <t>SAMAN</t>
  </si>
  <si>
    <t>TRANSF. GIRARDOT-RICAURTE</t>
  </si>
  <si>
    <t>TRANSFERENCIA PERENCO - FLANDES</t>
  </si>
  <si>
    <t>ACACIAS LLANOGAS</t>
  </si>
  <si>
    <t>AGUACLARA</t>
  </si>
  <si>
    <t>AGUAZUL GNV ENERCA</t>
  </si>
  <si>
    <t>AGUAZUL-G. CUS.</t>
  </si>
  <si>
    <t>BARRANCA DE UPIA</t>
  </si>
  <si>
    <t>CUMARAL</t>
  </si>
  <si>
    <t>CUMARAL GNV</t>
  </si>
  <si>
    <t>LA TURUA</t>
  </si>
  <si>
    <t>MAYA</t>
  </si>
  <si>
    <t>MEDINA</t>
  </si>
  <si>
    <t>MONTEREY GAS CUSIANA</t>
  </si>
  <si>
    <t>PARATEBUENO</t>
  </si>
  <si>
    <t>PETROBRAS MONTERREY</t>
  </si>
  <si>
    <t>RESTREPO</t>
  </si>
  <si>
    <t>TAURAMENA</t>
  </si>
  <si>
    <t>VILLANUEVA-G.CUSIANA</t>
  </si>
  <si>
    <t>ECPMONTERREY</t>
  </si>
  <si>
    <t>DERV_PAEZ</t>
  </si>
  <si>
    <t>JENESANO</t>
  </si>
  <si>
    <t>MIRAFLORES</t>
  </si>
  <si>
    <t>OCENSA</t>
  </si>
  <si>
    <t>OCENSA-MIRAFLORES</t>
  </si>
  <si>
    <t>VALLE DE TENZA</t>
  </si>
  <si>
    <t>VENTAQUEMADA</t>
  </si>
  <si>
    <t>KM 11 +950 DERIVACION AL GASODUCTO ARAGUANEY</t>
  </si>
  <si>
    <t>KM 14 DERIVACION A ENERCA ESTACION BUENAVISTA</t>
  </si>
  <si>
    <t>KM 17 +400 ENTREDA CITY GATE - ENTREGA REMITENTES</t>
  </si>
  <si>
    <t>ARCABUCO</t>
  </si>
  <si>
    <t>BARBOSA GNV</t>
  </si>
  <si>
    <t>BELÉN</t>
  </si>
  <si>
    <t>BELENCITO IND.</t>
  </si>
  <si>
    <t>BELENCITO URBANO</t>
  </si>
  <si>
    <t>BOLÍVAR</t>
  </si>
  <si>
    <t>CERINZA</t>
  </si>
  <si>
    <t>CHIPATÁ</t>
  </si>
  <si>
    <t>CHITARAQUE</t>
  </si>
  <si>
    <t>COMBITA</t>
  </si>
  <si>
    <t>CUCAITA</t>
  </si>
  <si>
    <t>DUITAMA</t>
  </si>
  <si>
    <t>GNV SOL SAN MARTIN</t>
  </si>
  <si>
    <t>GUAVATA</t>
  </si>
  <si>
    <t>GÜEPSA</t>
  </si>
  <si>
    <t>JESUS MARIA</t>
  </si>
  <si>
    <t>LA FLORESTA</t>
  </si>
  <si>
    <t>MONIQUIRÁ</t>
  </si>
  <si>
    <t>MONTEARROYO-BARBOSA</t>
  </si>
  <si>
    <t>MOTAVITA</t>
  </si>
  <si>
    <t>NOBSA</t>
  </si>
  <si>
    <t>OICATÁ</t>
  </si>
  <si>
    <t>PAIPA</t>
  </si>
  <si>
    <t>PUENTE NACIONAL</t>
  </si>
  <si>
    <t>RÁQUIRA</t>
  </si>
  <si>
    <t>SACHICA</t>
  </si>
  <si>
    <t>SAMACÁ</t>
  </si>
  <si>
    <t>SAN JOSE DE PARE</t>
  </si>
  <si>
    <t>SANTA ROSA DE VIT.</t>
  </si>
  <si>
    <t>SANTA SOFÍA</t>
  </si>
  <si>
    <t>SANTANA</t>
  </si>
  <si>
    <t>SOGAMOSO</t>
  </si>
  <si>
    <t>SORA</t>
  </si>
  <si>
    <t>SOTAQUIRA</t>
  </si>
  <si>
    <t>SUAITA</t>
  </si>
  <si>
    <t>SUCRE</t>
  </si>
  <si>
    <t>SUTAMARCHÁN</t>
  </si>
  <si>
    <t>TIBASOSA</t>
  </si>
  <si>
    <t>TINJACÁ</t>
  </si>
  <si>
    <t>TOGÜI</t>
  </si>
  <si>
    <t>TUNJA</t>
  </si>
  <si>
    <t>TUTA - MCPIO</t>
  </si>
  <si>
    <t>TUTA SIDEBOYACÁ</t>
  </si>
  <si>
    <t>VÉLEZ</t>
  </si>
  <si>
    <t>VILLA DE LEYVA</t>
  </si>
  <si>
    <t>AIPE</t>
  </si>
  <si>
    <t>CG PURIFICACIÓN</t>
  </si>
  <si>
    <t>CG SALDAÑA A</t>
  </si>
  <si>
    <t>CRESERGAS</t>
  </si>
  <si>
    <t>EDS PEÑAS DEL RIO</t>
  </si>
  <si>
    <t>EL PATA</t>
  </si>
  <si>
    <t>EL PRADO</t>
  </si>
  <si>
    <t>FORTALECILLAS</t>
  </si>
  <si>
    <t>GUACIRCO</t>
  </si>
  <si>
    <t>GUAMO</t>
  </si>
  <si>
    <t>LERIDA</t>
  </si>
  <si>
    <t>LOS PINOS</t>
  </si>
  <si>
    <t>NATAGAIMA</t>
  </si>
  <si>
    <t>POBLACIÓN CASTILLA</t>
  </si>
  <si>
    <t>PURIFICACION (PPF)</t>
  </si>
  <si>
    <t>SALDAÑA B</t>
  </si>
  <si>
    <t>VENADILLO</t>
  </si>
  <si>
    <t>VEREDA CRUCE GUACIRCO</t>
  </si>
  <si>
    <t>VEREDA SAN JORGE</t>
  </si>
  <si>
    <t>ALBANIA</t>
  </si>
  <si>
    <t>BRICEÑO</t>
  </si>
  <si>
    <t>C.G. CALDAS</t>
  </si>
  <si>
    <t>CG CAPELLANIA</t>
  </si>
  <si>
    <t>CG LA BELLEZA</t>
  </si>
  <si>
    <t>CG SUSA</t>
  </si>
  <si>
    <t>CHIQUINQUIRA</t>
  </si>
  <si>
    <t>COGUA_SENERGYC</t>
  </si>
  <si>
    <t>CUCUNUBA</t>
  </si>
  <si>
    <t>FLORIAN</t>
  </si>
  <si>
    <t>FUQUENE</t>
  </si>
  <si>
    <t>GNV UBATE</t>
  </si>
  <si>
    <t>GUATANCUY</t>
  </si>
  <si>
    <t>LADRILLERAS COGUA</t>
  </si>
  <si>
    <t>LENGUAZAQUE</t>
  </si>
  <si>
    <t>NEMOCON</t>
  </si>
  <si>
    <t>SAN VICENTE FERRER (GNV)</t>
  </si>
  <si>
    <t>SIMIJACA</t>
  </si>
  <si>
    <t>SUTATAUSA</t>
  </si>
  <si>
    <t>TAUSA</t>
  </si>
  <si>
    <t>TUNUNGUA</t>
  </si>
  <si>
    <t>UBATE</t>
  </si>
  <si>
    <t>ARACATACA</t>
  </si>
  <si>
    <t>BOHORQUEZ</t>
  </si>
  <si>
    <t>CALAMAR</t>
  </si>
  <si>
    <t>CAMPO DE LA CRUZ</t>
  </si>
  <si>
    <t>CARRETO</t>
  </si>
  <si>
    <t>CARTON COLOMBIA TURBINA</t>
  </si>
  <si>
    <t>CARTON DE COLOMBIA MOLINO 5</t>
  </si>
  <si>
    <t>CIENAGA I</t>
  </si>
  <si>
    <t>CIENAGA II</t>
  </si>
  <si>
    <t>CORELCA TEBSA S.A.</t>
  </si>
  <si>
    <t>ECOPETROL POZOS COLORADOS</t>
  </si>
  <si>
    <t>ESTACION GASCARIBE ESTADIO STA MARTA</t>
  </si>
  <si>
    <t>ESTACION GNC CONCEPCION</t>
  </si>
  <si>
    <t>ESTACION GNC ESTADIO STA MARTA</t>
  </si>
  <si>
    <t>ESTACION GNC FERROCARRIL</t>
  </si>
  <si>
    <t>ESTACION GNC GASXI TAYRONA</t>
  </si>
  <si>
    <t>ESTACION GNC SERVICAMPESTRE</t>
  </si>
  <si>
    <t>ESTACION GNC ZUCA</t>
  </si>
  <si>
    <t>ESTACION GNV LA CASTELLANA</t>
  </si>
  <si>
    <t>FUNDACION</t>
  </si>
  <si>
    <t>GUACAMAYAL</t>
  </si>
  <si>
    <t>GUAIMARO</t>
  </si>
  <si>
    <t>JUAN MINA II</t>
  </si>
  <si>
    <t>LA GRAN VIA</t>
  </si>
  <si>
    <t>MAMATOCO NO. 1 Y 2</t>
  </si>
  <si>
    <t>MENDIHUACA</t>
  </si>
  <si>
    <t>MONOMEROS COLOMBO VENEZOLANOS S.A.</t>
  </si>
  <si>
    <t>ORIHUECA</t>
  </si>
  <si>
    <t>PALERMO</t>
  </si>
  <si>
    <t>PIMSA</t>
  </si>
  <si>
    <t>PONEDERA</t>
  </si>
  <si>
    <t>PUERTO GIRALDO</t>
  </si>
  <si>
    <t>REMOLINO</t>
  </si>
  <si>
    <t>RIO FRIO</t>
  </si>
  <si>
    <t>RODADERO</t>
  </si>
  <si>
    <t>SALAMINA</t>
  </si>
  <si>
    <t>SANJOSE (BANANERAS)</t>
  </si>
  <si>
    <t>SANTA LUCIA</t>
  </si>
  <si>
    <t>SANTA MARTA 1 Y 2</t>
  </si>
  <si>
    <t>SANTA RITA</t>
  </si>
  <si>
    <t>SANTO TOMAS</t>
  </si>
  <si>
    <t>SITIO NUEVO</t>
  </si>
  <si>
    <t>SUAN</t>
  </si>
  <si>
    <t>SUR DEL MAGDALENA</t>
  </si>
  <si>
    <t>TERMOBARRANQUILLA UNIDADES 1.2.3 Y 4</t>
  </si>
  <si>
    <t>TERMOFLORES I</t>
  </si>
  <si>
    <t>TERMOFLORES II LTDA &amp; CIA S.C.A. E.S.P.</t>
  </si>
  <si>
    <t>TERMOFLORES III LTDA &amp; CIA S.C.A. E.S.P.</t>
  </si>
  <si>
    <t>TUCURINCA</t>
  </si>
  <si>
    <t>ZONA FRANCA SANTA MARTA</t>
  </si>
  <si>
    <t>FRESNO</t>
  </si>
  <si>
    <t>CEMEX</t>
  </si>
  <si>
    <t>CG ALVARADO</t>
  </si>
  <si>
    <t>CG AMBALEMA</t>
  </si>
  <si>
    <t>CG DOIMA</t>
  </si>
  <si>
    <t>CG GUAYABAL</t>
  </si>
  <si>
    <t>CG PIEDRAS</t>
  </si>
  <si>
    <t>GNV GUAYABAL</t>
  </si>
  <si>
    <t>HONDA</t>
  </si>
  <si>
    <t>LA SIERRA</t>
  </si>
  <si>
    <t>LIBANO</t>
  </si>
  <si>
    <t>SAN FELIPE</t>
  </si>
  <si>
    <t>SUMICOL</t>
  </si>
  <si>
    <t>SURGAS</t>
  </si>
  <si>
    <t>TIERRADENTRO</t>
  </si>
  <si>
    <t>CHINCHINÁ</t>
  </si>
  <si>
    <t>DOSQUEBRADAS</t>
  </si>
  <si>
    <t>DOSQUEBRADAS GCC</t>
  </si>
  <si>
    <t>HERVEO</t>
  </si>
  <si>
    <t>MANIZALES</t>
  </si>
  <si>
    <t>MARQUETALIA</t>
  </si>
  <si>
    <t>MARSELLA</t>
  </si>
  <si>
    <t>NEIRA</t>
  </si>
  <si>
    <t>PADUA</t>
  </si>
  <si>
    <t>PALESTINA</t>
  </si>
  <si>
    <t>SANTA ROSA</t>
  </si>
  <si>
    <t>VILLAMARÍA</t>
  </si>
  <si>
    <t>SAN LUIS</t>
  </si>
  <si>
    <t>ALCALA</t>
  </si>
  <si>
    <t>ANSERMANUEVO</t>
  </si>
  <si>
    <t>BALBOA</t>
  </si>
  <si>
    <t>CAICEDONIA</t>
  </si>
  <si>
    <t>CALARCÁ</t>
  </si>
  <si>
    <t>CARTAGO</t>
  </si>
  <si>
    <t>CIRCASIA</t>
  </si>
  <si>
    <t>FILANDIA</t>
  </si>
  <si>
    <t>LA CELIA</t>
  </si>
  <si>
    <t>LA TEBAIDA</t>
  </si>
  <si>
    <t>LA UNIÓN</t>
  </si>
  <si>
    <t>LA VICTORIA-ARMENIA</t>
  </si>
  <si>
    <t>LA VIRGINIA</t>
  </si>
  <si>
    <t>MONTENEGRO</t>
  </si>
  <si>
    <t>OBANDO</t>
  </si>
  <si>
    <t>PUERTO CALDAS</t>
  </si>
  <si>
    <t>QUIMBAYA</t>
  </si>
  <si>
    <t>ROLDANILLO</t>
  </si>
  <si>
    <t>SALENTO</t>
  </si>
  <si>
    <t>SEVILLA</t>
  </si>
  <si>
    <t>BRISAS DE BOLIVAR</t>
  </si>
  <si>
    <t>EL CARMEN DE CHUCURI</t>
  </si>
  <si>
    <t>GASORIENTE KM 8</t>
  </si>
  <si>
    <t>PTE SOGAMOSO Y EL PEDRAL</t>
  </si>
  <si>
    <t>PUERTO WILCHES</t>
  </si>
  <si>
    <t>SAN VICENTE DE CHUCURI</t>
  </si>
  <si>
    <t>YONDO</t>
  </si>
  <si>
    <t>ALPINA</t>
  </si>
  <si>
    <t>BOJACA</t>
  </si>
  <si>
    <t>CAJICA</t>
  </si>
  <si>
    <t>CALLE 13</t>
  </si>
  <si>
    <t>CALLE 80 (ELIOT)</t>
  </si>
  <si>
    <t>CARTAGENITA</t>
  </si>
  <si>
    <t>CERAMITAS</t>
  </si>
  <si>
    <t>CHIA</t>
  </si>
  <si>
    <t>COMPLEJO VIZCAYA</t>
  </si>
  <si>
    <t>COTA</t>
  </si>
  <si>
    <t>COTABOGOTA</t>
  </si>
  <si>
    <t>DORIA</t>
  </si>
  <si>
    <t>EL TANDIL</t>
  </si>
  <si>
    <t>FACATATIVA</t>
  </si>
  <si>
    <t>FAMILIA</t>
  </si>
  <si>
    <t>FRITOLAY</t>
  </si>
  <si>
    <t>FUNZA</t>
  </si>
  <si>
    <t>GACHANCIPA</t>
  </si>
  <si>
    <t>GNV 4DIVINAS</t>
  </si>
  <si>
    <t>GNV AUTOP MEDELLÍN</t>
  </si>
  <si>
    <t>GNV BRIOCHIA</t>
  </si>
  <si>
    <t>GNV BRIOLOS ANGELES</t>
  </si>
  <si>
    <t>GNV CRUCE MOSQ.</t>
  </si>
  <si>
    <t>GNV DANUBIO</t>
  </si>
  <si>
    <t>GNV LA PAZ</t>
  </si>
  <si>
    <t>GNV LA TORRE</t>
  </si>
  <si>
    <t>GNV MADRID</t>
  </si>
  <si>
    <t>GNV NUEVA DIANA</t>
  </si>
  <si>
    <t>GNV ORO NEGRO</t>
  </si>
  <si>
    <t>GNV PORVENIR</t>
  </si>
  <si>
    <t>GNV PTO VALLARTA</t>
  </si>
  <si>
    <t>GNV SAN PEDRO</t>
  </si>
  <si>
    <t>GNV TERPEL CHIA</t>
  </si>
  <si>
    <t>GNV_COALTRANS</t>
  </si>
  <si>
    <t>GUAYMARAL</t>
  </si>
  <si>
    <t>LEONA</t>
  </si>
  <si>
    <t>MADRID</t>
  </si>
  <si>
    <t>MOSQUERA PARQUE</t>
  </si>
  <si>
    <t>MOSQUERA TRAMPAS</t>
  </si>
  <si>
    <t>PELDAR</t>
  </si>
  <si>
    <t>PORCELANAS</t>
  </si>
  <si>
    <t>PROTISA</t>
  </si>
  <si>
    <t>SOACHA</t>
  </si>
  <si>
    <t>SOPO</t>
  </si>
  <si>
    <t>SUBACHOQUE</t>
  </si>
  <si>
    <t>TABIO</t>
  </si>
  <si>
    <t>TENJO</t>
  </si>
  <si>
    <t>TOCANCIPA</t>
  </si>
  <si>
    <t>ZIPACON</t>
  </si>
  <si>
    <t>ZIPAQUIRA</t>
  </si>
  <si>
    <t>ALCANOS GUARNE</t>
  </si>
  <si>
    <t>ALCANOS RIONEGRO RESIDENCIAL</t>
  </si>
  <si>
    <t>EPM BARBOSA</t>
  </si>
  <si>
    <t>EPM CIS</t>
  </si>
  <si>
    <t>EPM CKC</t>
  </si>
  <si>
    <t>EPM EET</t>
  </si>
  <si>
    <t>EPM GUARNE</t>
  </si>
  <si>
    <t>EPM PARQUE DE LAS AGUAS</t>
  </si>
  <si>
    <t>EPM PBE</t>
  </si>
  <si>
    <t>EPM SJN</t>
  </si>
  <si>
    <t>EUROCERAMICA</t>
  </si>
  <si>
    <t>GAZEL DALLAS</t>
  </si>
  <si>
    <t>GAZEL TASAJERA</t>
  </si>
  <si>
    <t>OMIMEX (JAZMIN)</t>
  </si>
  <si>
    <t>OMIMEX (MORICHE)</t>
  </si>
  <si>
    <t>OMIMEX (VASCONIA)</t>
  </si>
  <si>
    <t>TERMOCENTRO</t>
  </si>
  <si>
    <t>TERMOSIERRA</t>
  </si>
  <si>
    <t>AYAPEL</t>
  </si>
  <si>
    <t>BUENAVISTA CORDOBA</t>
  </si>
  <si>
    <t>CAUCASIA</t>
  </si>
  <si>
    <t>CERETE</t>
  </si>
  <si>
    <t>CERETE III</t>
  </si>
  <si>
    <t>CERETE IV</t>
  </si>
  <si>
    <t>CHIMA</t>
  </si>
  <si>
    <t>CHINU</t>
  </si>
  <si>
    <t>CIENAGA DE ORO</t>
  </si>
  <si>
    <t>ESTACION GNC EL CORTIJO</t>
  </si>
  <si>
    <t>ESTACION GNC MONTERIA</t>
  </si>
  <si>
    <t>ESTACION GNC RIO SINU</t>
  </si>
  <si>
    <t>ESTACIÓN GNC SANTA CRUZ</t>
  </si>
  <si>
    <t>ESTACION GNCV PERLA DEL SINÚ</t>
  </si>
  <si>
    <t>ESTACION GNCV PLANETA RICA</t>
  </si>
  <si>
    <t>ESTACION GNCV SAHAGUN</t>
  </si>
  <si>
    <t>ESTACION GNV BUENOS AIRES</t>
  </si>
  <si>
    <t>ESTACION GNV URBINA</t>
  </si>
  <si>
    <t>ESTACION GNV VIRGEN DEL CARMEN</t>
  </si>
  <si>
    <t>LORICA</t>
  </si>
  <si>
    <t>MOMIL</t>
  </si>
  <si>
    <t>MONTELIBANO</t>
  </si>
  <si>
    <t>MONTERIA</t>
  </si>
  <si>
    <t>MONTERIA SEVILLA NORTE</t>
  </si>
  <si>
    <t>PLANETA RICA I</t>
  </si>
  <si>
    <t>PLANETA RICA II</t>
  </si>
  <si>
    <t>PUEBLO NUEVO</t>
  </si>
  <si>
    <t>PURISIMA</t>
  </si>
  <si>
    <t>SAHAGUN</t>
  </si>
  <si>
    <t>SAMPUES</t>
  </si>
  <si>
    <t>SAN ANDRES DE SOTAVENTO</t>
  </si>
  <si>
    <t>SAN MARCOS</t>
  </si>
  <si>
    <t>CG LA DORADA</t>
  </si>
  <si>
    <t>CG PTO SALGAR</t>
  </si>
  <si>
    <t>GNV LA MELISA</t>
  </si>
  <si>
    <t>LA VICTORIA</t>
  </si>
  <si>
    <t>PTO BOYACA</t>
  </si>
  <si>
    <t>TERMODORADA</t>
  </si>
  <si>
    <t>CÓDIGO PUNTO SNT</t>
  </si>
  <si>
    <t>CENTAUROS</t>
  </si>
  <si>
    <t>COGUA-SABANA_F</t>
  </si>
  <si>
    <t>COGUA-LA BELLEZA</t>
  </si>
  <si>
    <t>VASCONIA-SEBASTOPOL</t>
  </si>
  <si>
    <t>GUALANDAY-MARIQUITA</t>
  </si>
  <si>
    <t>CENTAUROS-GRANADA</t>
  </si>
  <si>
    <t>SINCELEJO-CARTAGENA</t>
  </si>
  <si>
    <t>Filadelfia</t>
  </si>
  <si>
    <t>JAMUNDI</t>
  </si>
  <si>
    <t>COINOBRAS GAS S.A. ESP</t>
  </si>
  <si>
    <t>CARAMELO</t>
  </si>
  <si>
    <t>PLAYA ROJA</t>
  </si>
  <si>
    <t>GUALANDAY-MONTAÑUELO</t>
  </si>
  <si>
    <t>CAJIBÍO</t>
  </si>
  <si>
    <t>CHICORAL CITY GATE</t>
  </si>
  <si>
    <t>EDS LA SABANA</t>
  </si>
  <si>
    <t>EL ESCORIAL-PAMPLONA</t>
  </si>
  <si>
    <t>ESTACION ARENOSA MEDIDOR NO. 1</t>
  </si>
  <si>
    <t>ESTACION GNCV TEXACO ARJONA</t>
  </si>
  <si>
    <t>FLANDES CITY GATE</t>
  </si>
  <si>
    <t>GUALÍ</t>
  </si>
  <si>
    <t>PATILLALES-CUCUTA</t>
  </si>
  <si>
    <t>PIENDAMÓ</t>
  </si>
  <si>
    <t>POPAYAN CITY GATE</t>
  </si>
  <si>
    <t>PROELECTRICA LINEA NO. 1</t>
  </si>
  <si>
    <t>TASAJERA</t>
  </si>
  <si>
    <t>YARUMALES</t>
  </si>
  <si>
    <t>GBS_I-GBS_F</t>
  </si>
  <si>
    <t>RAMALES AISLADOS_I-RAMALES AISLADOS_F</t>
  </si>
  <si>
    <t>CHIVATA</t>
  </si>
  <si>
    <t>KM0 Ciénaga  Santa Marta</t>
  </si>
  <si>
    <t>TUBOCARIBE2</t>
  </si>
  <si>
    <t>BARBOSA</t>
  </si>
  <si>
    <t>BRICENO SABANA</t>
  </si>
  <si>
    <t>DIACO TOCANCIPA</t>
  </si>
  <si>
    <t>EDS LOS PINOS</t>
  </si>
  <si>
    <t>Reficar Linea No 1</t>
  </si>
  <si>
    <t>SANTANA METROGAS</t>
  </si>
  <si>
    <t>SEBASTOPOL-BARRANCABERMEJA</t>
  </si>
  <si>
    <t>FIRAVITOBA</t>
  </si>
  <si>
    <t>TERMOSURIA B</t>
  </si>
  <si>
    <t>CORRALES</t>
  </si>
  <si>
    <t>SABOYA</t>
  </si>
  <si>
    <t>CISNEROS</t>
  </si>
  <si>
    <t>PUERTO BERRIO</t>
  </si>
  <si>
    <t>CANDELARIA PROMIGAS</t>
  </si>
  <si>
    <t>OCENSA (PROMIGAS)</t>
  </si>
  <si>
    <t>SABANAGRANDE (PROMIGAS)</t>
  </si>
  <si>
    <t>SAN JUAN (PROMIGAS)</t>
  </si>
  <si>
    <t>SAN PEDRO (PROMIGAS)</t>
  </si>
  <si>
    <t>SANTA ROSA (PROMIGAS)</t>
  </si>
  <si>
    <t>SEVILLA (PROMIGAS)</t>
  </si>
  <si>
    <t>ZONA FRANCA (PROMIGAS)</t>
  </si>
  <si>
    <t>LA BELLEZA-EL PORVENIR</t>
  </si>
  <si>
    <t>CARTAGENA-BARRANQUILLA</t>
  </si>
  <si>
    <t>NEIVA-GUALANDAY</t>
  </si>
  <si>
    <t>BARRANQUILLA-LA MAMI</t>
  </si>
  <si>
    <t>BULLERENGUE</t>
  </si>
  <si>
    <t>GCARIBE CAMPOS MENORES</t>
  </si>
  <si>
    <t>VASCONIA-LA BELLEZA</t>
  </si>
  <si>
    <t>GIBRALTAR-BUCARAMANGA</t>
  </si>
  <si>
    <t>BUCARAMANGA-BARRANCABERMEJA</t>
  </si>
  <si>
    <t>LA BELLEZA-GBS_I</t>
  </si>
  <si>
    <t>OCENSA-LA GRANJITA</t>
  </si>
  <si>
    <t>TRANSCARIBE</t>
  </si>
  <si>
    <t>SAN PABLO PROMIGAS</t>
  </si>
  <si>
    <t>SAN PABLO TGI</t>
  </si>
  <si>
    <t>JOBO-SINCELEJO</t>
  </si>
  <si>
    <t>TERMOGUAJIRA</t>
  </si>
  <si>
    <t>Maceo</t>
  </si>
  <si>
    <t>Santo Domingo</t>
  </si>
  <si>
    <t>Yolombó</t>
  </si>
  <si>
    <t>HEGA YONDÓ</t>
  </si>
  <si>
    <t>EL PORVENIR-GBS_I</t>
  </si>
  <si>
    <t>APIAY-CENTAUROS</t>
  </si>
  <si>
    <t>X</t>
  </si>
  <si>
    <t>Gases de Occidente</t>
  </si>
  <si>
    <t>ARMENIA-YUMBO/CALI</t>
  </si>
  <si>
    <t>YUMBO/CALI-CALI</t>
  </si>
  <si>
    <t>GBS_I-LA BELLEZA</t>
  </si>
  <si>
    <t>YUMBO/CALI</t>
  </si>
  <si>
    <t>HOCOL</t>
  </si>
  <si>
    <t>SPEC</t>
  </si>
  <si>
    <t>YOPAL-MORICHAL</t>
  </si>
  <si>
    <t>BOQUERÓN</t>
  </si>
  <si>
    <t>OCENSA PAEZ</t>
  </si>
  <si>
    <t>DESCRIPCIÓN</t>
  </si>
  <si>
    <t>PUNTO DE TRANSFERENCIA</t>
  </si>
  <si>
    <t>CÓDIGO</t>
  </si>
  <si>
    <t>CÓDIGO TRAMO</t>
  </si>
  <si>
    <t>DESCRIPCIÓN TRAMO</t>
  </si>
  <si>
    <t>CÓDIGO PUNTO SALIDA</t>
  </si>
  <si>
    <t>DESCRIPCIÓN PUNTO SALIDA</t>
  </si>
  <si>
    <t>RUTA CARIBE</t>
  </si>
  <si>
    <t>Acopi Kra 35</t>
  </si>
  <si>
    <t>Acopi Kra 37</t>
  </si>
  <si>
    <t>Alúmina</t>
  </si>
  <si>
    <t>Argos</t>
  </si>
  <si>
    <t>Cartones de América</t>
  </si>
  <si>
    <t>Estación Acopi</t>
  </si>
  <si>
    <t>GNV MAC</t>
  </si>
  <si>
    <t>GNV Pacará</t>
  </si>
  <si>
    <t>GNV Petrolgas</t>
  </si>
  <si>
    <t>GNV San José</t>
  </si>
  <si>
    <t>Goodyear</t>
  </si>
  <si>
    <t>Lloreda Grasas</t>
  </si>
  <si>
    <t>Propal</t>
  </si>
  <si>
    <t>Smurfit Cartón Colombia</t>
  </si>
  <si>
    <t>Yumbo Industrial</t>
  </si>
  <si>
    <t>Yumbo Residencial</t>
  </si>
  <si>
    <t>AGUAZUL-YOPAL</t>
  </si>
  <si>
    <t>CORTIJO 3</t>
  </si>
  <si>
    <t>PK8 CUPIAGUA</t>
  </si>
  <si>
    <t>Gas de operación SPEC</t>
  </si>
  <si>
    <t>SAN JOSÉ DEL NUS</t>
  </si>
  <si>
    <t>BIOMAX MOSQUERA</t>
  </si>
  <si>
    <t>ERM AGUAZUL</t>
  </si>
  <si>
    <t>BREMEN JOBO</t>
  </si>
  <si>
    <t>San Francisco de Loba</t>
  </si>
  <si>
    <t>TERMOGUAJIRA 2</t>
  </si>
  <si>
    <t>TASAJERA PLEXA</t>
  </si>
  <si>
    <t>KM 0 Doña Manuela</t>
  </si>
  <si>
    <t>LISTADO DE TRAMOS</t>
  </si>
  <si>
    <t>LISTADO DE PUNTOS DE SALIDA</t>
  </si>
  <si>
    <t>TASAJERA GN</t>
  </si>
  <si>
    <t>SENERGY NOBSA</t>
  </si>
  <si>
    <t>EPM SAN VICENTE</t>
  </si>
  <si>
    <t>Estación Compresora Malena</t>
  </si>
  <si>
    <t>TERMOFLORES IV</t>
  </si>
  <si>
    <t>Chorrera</t>
  </si>
  <si>
    <t>City Gate Aguazul</t>
  </si>
  <si>
    <t>Gyplac</t>
  </si>
  <si>
    <t>ROTOPLAST GUARNE</t>
  </si>
  <si>
    <t>SENCO GUARNE</t>
  </si>
  <si>
    <t>ALCANOS GUARNE INDUSTRIAL</t>
  </si>
  <si>
    <t>TERMONORTE</t>
  </si>
  <si>
    <t>ESTACIÓN GNC MARIQUITA</t>
  </si>
  <si>
    <t>COTA_GNI</t>
  </si>
  <si>
    <t>BRISASB R</t>
  </si>
  <si>
    <t>CANTAGALLO R</t>
  </si>
  <si>
    <t>PTE SOGAMOSO R</t>
  </si>
  <si>
    <t>PTO WILCHES R</t>
  </si>
  <si>
    <t>SAN PABLO R</t>
  </si>
  <si>
    <t>DESCRIPCIÓN ESTACIONES DE COMPRESIÓN</t>
  </si>
  <si>
    <t xml:space="preserve"> BARRANCABERMEJA</t>
  </si>
  <si>
    <t xml:space="preserve"> CASACARÁ</t>
  </si>
  <si>
    <t xml:space="preserve"> CURUMANÍ</t>
  </si>
  <si>
    <t xml:space="preserve"> HATONUEVO</t>
  </si>
  <si>
    <t xml:space="preserve"> JAGUA DEL PILAR</t>
  </si>
  <si>
    <t xml:space="preserve"> LA SABANA</t>
  </si>
  <si>
    <t xml:space="preserve"> MARIQUITA</t>
  </si>
  <si>
    <t xml:space="preserve"> MIRAFLORES</t>
  </si>
  <si>
    <t xml:space="preserve"> NOREAN</t>
  </si>
  <si>
    <t xml:space="preserve"> PADUA</t>
  </si>
  <si>
    <t xml:space="preserve"> PARATEBUENO</t>
  </si>
  <si>
    <t xml:space="preserve"> PUENTE GUILLERMO</t>
  </si>
  <si>
    <t xml:space="preserve"> SAN ALBERTO</t>
  </si>
  <si>
    <t xml:space="preserve"> VASCONIA LA BELLEZA</t>
  </si>
  <si>
    <t xml:space="preserve"> VASCONIA MARIQUITA</t>
  </si>
  <si>
    <t xml:space="preserve"> VASCONIA SEBASTOPOL</t>
  </si>
  <si>
    <t xml:space="preserve"> VILLAVICENCIO</t>
  </si>
  <si>
    <t xml:space="preserve"> CARACOLÍ</t>
  </si>
  <si>
    <t xml:space="preserve"> FILADELFIA</t>
  </si>
  <si>
    <t xml:space="preserve"> LOS PINOS</t>
  </si>
  <si>
    <t xml:space="preserve"> MALENA</t>
  </si>
  <si>
    <t xml:space="preserve"> PALOMINO</t>
  </si>
  <si>
    <t xml:space="preserve"> SAHAGÚN</t>
  </si>
  <si>
    <t>NOBSA PK85</t>
  </si>
  <si>
    <t>SURGAS LA MATA</t>
  </si>
  <si>
    <t>PUNTOS DE ENTRADA</t>
  </si>
  <si>
    <t>Operador</t>
  </si>
  <si>
    <t>OPERADOR</t>
  </si>
  <si>
    <t>PUNTOS DE TRANSFERENCIA</t>
  </si>
  <si>
    <t>NOMBRE RAMAL</t>
  </si>
  <si>
    <t>BAYUNCA - PONTEZUELA</t>
  </si>
  <si>
    <t>CHINU - LORICA</t>
  </si>
  <si>
    <t>JOBO - EL LLANO</t>
  </si>
  <si>
    <t>JUAN ACOSTA-STA VERONICA</t>
  </si>
  <si>
    <t>MALAMBO -SANTA RITA</t>
  </si>
  <si>
    <t>PUENTE EL DOCTOR - TUCURINCA</t>
  </si>
  <si>
    <t>RIOHACHA - MAICAO</t>
  </si>
  <si>
    <t>SAHAGUN - MONTERIA</t>
  </si>
  <si>
    <t>TERMOFLORES</t>
  </si>
  <si>
    <t>TOLUVIEJO</t>
  </si>
  <si>
    <t>TURBACO - ARJONA</t>
  </si>
  <si>
    <t>DALLAS</t>
  </si>
  <si>
    <t>RAMAL ORIENTE</t>
  </si>
  <si>
    <t>DERIVACIÓN TANE</t>
  </si>
  <si>
    <t xml:space="preserve">TRAMO </t>
  </si>
  <si>
    <t>GASODUCTOS RAMALES</t>
  </si>
  <si>
    <t>BREMEN - SINCELEJO 6</t>
  </si>
  <si>
    <t>BREMEN - SINCELEJO 8</t>
  </si>
  <si>
    <t>PALERMO-SALAMINA 32</t>
  </si>
  <si>
    <t>RAMAL PAPAYAL</t>
  </si>
  <si>
    <t>RAMAL BARRANCAS</t>
  </si>
  <si>
    <t>RAMAL FONSECA</t>
  </si>
  <si>
    <t>RAMAL SAN JUAN</t>
  </si>
  <si>
    <t>RAMAL EL MOLINO</t>
  </si>
  <si>
    <t>RAMAL VILLANUEVA</t>
  </si>
  <si>
    <t>RAMAL URUMITA</t>
  </si>
  <si>
    <t>RAMAL VALLEDUPAR</t>
  </si>
  <si>
    <t>RAMAL LA PAZ</t>
  </si>
  <si>
    <t>RAMAL SAN DIEGO</t>
  </si>
  <si>
    <t>RAMAL AGUSTIN CODAZZI</t>
  </si>
  <si>
    <t>RAMAL CASACARA</t>
  </si>
  <si>
    <t>RAMAL BECERRIL</t>
  </si>
  <si>
    <t>RAMAL LA JAGUA DE IBIRICO</t>
  </si>
  <si>
    <t>RAMAL LA PALMITA</t>
  </si>
  <si>
    <t>RAMAL RINCON HONDO</t>
  </si>
  <si>
    <t>RAMAL CHIRIGUANA</t>
  </si>
  <si>
    <t>RAMAL SAN ROQUE</t>
  </si>
  <si>
    <t>RAMAL CURUMANI</t>
  </si>
  <si>
    <t>RAMAL PAILITAS</t>
  </si>
  <si>
    <t>RAMAL TAMALAMEQUE / EL BANCO</t>
  </si>
  <si>
    <t>RAMAL EL BURRO</t>
  </si>
  <si>
    <t>RAMAL PELAYA</t>
  </si>
  <si>
    <t>RAMAL LA GLORIA</t>
  </si>
  <si>
    <t>RAMAL LA MATA</t>
  </si>
  <si>
    <t>RAMAL GAMARRA</t>
  </si>
  <si>
    <t>RAMAL AGUACHICA</t>
  </si>
  <si>
    <t>RAMAL SAN ALBERTO</t>
  </si>
  <si>
    <t>RAMAL LA BELLEZA</t>
  </si>
  <si>
    <t>RAMAL FLORIAN</t>
  </si>
  <si>
    <t>RAMAL BRICEÑO</t>
  </si>
  <si>
    <t>RAMAL CHIQUINQUIRA</t>
  </si>
  <si>
    <t>RAMAL CALDAS</t>
  </si>
  <si>
    <t>RAMAL SIMIJACA</t>
  </si>
  <si>
    <t>RAMAL SUSA</t>
  </si>
  <si>
    <t>RAMAL FUQUENE</t>
  </si>
  <si>
    <t>RAMAL CAPELLANIA</t>
  </si>
  <si>
    <t>RAMAL GUATANCUY</t>
  </si>
  <si>
    <t>RAMAL UBATE - SUTATAUSA</t>
  </si>
  <si>
    <t>RAMAL CUCUNUBA</t>
  </si>
  <si>
    <t>RAMAL NEMOCON</t>
  </si>
  <si>
    <t>RAMAL TAUSA</t>
  </si>
  <si>
    <t>RAMAL PUERTO PARRA</t>
  </si>
  <si>
    <t>RAMAL PUERTO SERVIEZ</t>
  </si>
  <si>
    <t>RAMAL PUERTO BOYACA</t>
  </si>
  <si>
    <t>RAMAL LA VICTORIA</t>
  </si>
  <si>
    <t>RAMAL HONDA</t>
  </si>
  <si>
    <t>RAMAL GUAYABAL</t>
  </si>
  <si>
    <t>RAMAL LERIDA</t>
  </si>
  <si>
    <t>RAMAL TERMODORADA - LA DORADA</t>
  </si>
  <si>
    <t>RAMAL LIBANO - TIERRADENTRO</t>
  </si>
  <si>
    <t>RAMAL LA SIERRA</t>
  </si>
  <si>
    <t>RAMAL AMBALEMA</t>
  </si>
  <si>
    <t>RAMAL VENADILLO</t>
  </si>
  <si>
    <t>RAMAL PIEDRAS</t>
  </si>
  <si>
    <t>RAMAL ALVARADO</t>
  </si>
  <si>
    <t>RAMAL DOIMA</t>
  </si>
  <si>
    <t>RAMAL GUAMO</t>
  </si>
  <si>
    <t>RAMAL SALDAÑA A</t>
  </si>
  <si>
    <t>RAMAL SALDAÑA B</t>
  </si>
  <si>
    <t>RAMAL NATAGAIMA</t>
  </si>
  <si>
    <t>RAMAL ACACIAS</t>
  </si>
  <si>
    <t>RAMAL CHIPAQUE</t>
  </si>
  <si>
    <t>RAMAL HATO NUEVO</t>
  </si>
  <si>
    <t>RAMAL QUETAME - PUENTE QUETAME</t>
  </si>
  <si>
    <t>RAMAL OBANDO</t>
  </si>
  <si>
    <t>RAMAL ZARZAL</t>
  </si>
  <si>
    <t>RAMAL BUGALAGRANDE</t>
  </si>
  <si>
    <t>RAMAL TULUA</t>
  </si>
  <si>
    <t>RAMAL GUACARI</t>
  </si>
  <si>
    <t>RAMAL FRESNO</t>
  </si>
  <si>
    <t>RAMAL HERVEO</t>
  </si>
  <si>
    <t>RAMAL VILLAMARIA</t>
  </si>
  <si>
    <t>RAMAL CARTAGO</t>
  </si>
  <si>
    <t>RAMAL MANIZALEZ</t>
  </si>
  <si>
    <t>RAMAL BUGA</t>
  </si>
  <si>
    <t>RAMAL MANZANARES</t>
  </si>
  <si>
    <t>RAMAL PALESTINA</t>
  </si>
  <si>
    <t>RAMAL CHINCHINA</t>
  </si>
  <si>
    <t>RAMAL MARSELLA</t>
  </si>
  <si>
    <t>RAMAL LA VIRGINIA</t>
  </si>
  <si>
    <t>RAMAL ROLDANILLO</t>
  </si>
  <si>
    <t>RAMAL ARMENIA</t>
  </si>
  <si>
    <t>RAMAL ANDALUCIA</t>
  </si>
  <si>
    <t>RAMAL SAN PEDRO</t>
  </si>
  <si>
    <t>RAMAL EL CERRITO</t>
  </si>
  <si>
    <t>RAMAL RAQUIRA</t>
  </si>
  <si>
    <t>RAMAL SAMACÁ</t>
  </si>
  <si>
    <t>RAMAL SORA</t>
  </si>
  <si>
    <t>RAMAL SANTA SOFIA</t>
  </si>
  <si>
    <t>RAMAL CAQUEZA</t>
  </si>
  <si>
    <t>RAMAL FOSCA</t>
  </si>
  <si>
    <t>RAMAL GUAYABETAL</t>
  </si>
  <si>
    <t>RAMAL PARATEBUENO</t>
  </si>
  <si>
    <t>RAMAL UNE</t>
  </si>
  <si>
    <t>RAMAL VILLAVICENCIO</t>
  </si>
  <si>
    <t>RAMAL POMPEYA</t>
  </si>
  <si>
    <t>RAMAL CUMARAL - RESTREPO</t>
  </si>
  <si>
    <t>RAMAL PEREIRA</t>
  </si>
  <si>
    <t>RAMAL BOLIVAR</t>
  </si>
  <si>
    <t>RAMAL OTERO</t>
  </si>
  <si>
    <t>RAMAL MONTERREY</t>
  </si>
  <si>
    <t>RAMAL TAURAMENA</t>
  </si>
  <si>
    <t>RAMAL AGUAZUL</t>
  </si>
  <si>
    <t>RAMAL ALBANIA - TUNUNGUA</t>
  </si>
  <si>
    <t>RAMAL LA PAILA</t>
  </si>
  <si>
    <t>RAMAL AIPE</t>
  </si>
  <si>
    <t>RAMAL GIRARDOT (CHICORAL)</t>
  </si>
  <si>
    <t>RAMAL PURIFICACIÓN</t>
  </si>
  <si>
    <t>RAMAL PUERTO SALGAR</t>
  </si>
  <si>
    <t>RAMAL SAN LUIS</t>
  </si>
  <si>
    <t>PROMIGAS S.A. E.S.P. - Transportadora de Gas Internacional S.A. E.S.P. - TGI S.A. ESP</t>
  </si>
  <si>
    <t>ESTACIONES DE COMPRESIÓN</t>
  </si>
  <si>
    <t>ESTACIÓN PAIVA</t>
  </si>
  <si>
    <t>APIAY CONEXIÓN</t>
  </si>
  <si>
    <t>ARMENIA CONEXIÓN</t>
  </si>
  <si>
    <t>BARRANCABERMEJA CONEXIÓN</t>
  </si>
  <si>
    <t>BARRANCABERMEJA PROMIORIENTE</t>
  </si>
  <si>
    <t>BARRANQUILLA CONEXIÓN</t>
  </si>
  <si>
    <t>BUCARAMANGA CONEXIÓN</t>
  </si>
  <si>
    <t>CALI</t>
  </si>
  <si>
    <t>CARTAGENA CONEXIÓN</t>
  </si>
  <si>
    <t>CEMENTOS DEL ORIENTE</t>
  </si>
  <si>
    <t>CENTAUROS CONEXIÓN</t>
  </si>
  <si>
    <t>CHICHIMENE</t>
  </si>
  <si>
    <t>CHITAGÁ</t>
  </si>
  <si>
    <t>COGUA</t>
  </si>
  <si>
    <t>COGUA CONEXIÓN</t>
  </si>
  <si>
    <t>CORREA</t>
  </si>
  <si>
    <t>CRUCERO</t>
  </si>
  <si>
    <t>CUESTECITAS</t>
  </si>
  <si>
    <t>CUPIAGUA</t>
  </si>
  <si>
    <t>CUSIANA NORTE</t>
  </si>
  <si>
    <t>CUSIANA SUR</t>
  </si>
  <si>
    <t>DINA_ECP</t>
  </si>
  <si>
    <t>DISTRACOM LERIDA</t>
  </si>
  <si>
    <t>EL PORVENIR</t>
  </si>
  <si>
    <t>EL PORVENIR CONEXIÓN</t>
  </si>
  <si>
    <t>GBS_F</t>
  </si>
  <si>
    <t>GBS_I CONEXIÓN</t>
  </si>
  <si>
    <t>GNV AMARILLOS</t>
  </si>
  <si>
    <t>GUALANDAY CONEXIÓN</t>
  </si>
  <si>
    <t>IBAGUE</t>
  </si>
  <si>
    <t>LA BELLEZA</t>
  </si>
  <si>
    <t>LA BELLEZA CONEXIÓN</t>
  </si>
  <si>
    <t>LA MAMI CONEXIÓN</t>
  </si>
  <si>
    <t>MARIQUITA CONEXIÓN</t>
  </si>
  <si>
    <t>OCOA</t>
  </si>
  <si>
    <t>OCOA CONEXIÓN</t>
  </si>
  <si>
    <t>PALENQUE NR GOR</t>
  </si>
  <si>
    <t>PEREIRA CONEXIÓN</t>
  </si>
  <si>
    <t>Playa Roja</t>
  </si>
  <si>
    <t>PROGASUR</t>
  </si>
  <si>
    <t>PROVINCIA, SABANA DE TORRES Y SIMONICA</t>
  </si>
  <si>
    <t>SAMORÉ</t>
  </si>
  <si>
    <t>SAN BERNARDOs</t>
  </si>
  <si>
    <t>SANCELA</t>
  </si>
  <si>
    <t>SANTA CECILIA</t>
  </si>
  <si>
    <t>SEBASTOPOL CONEXIÓN</t>
  </si>
  <si>
    <t>SERAFIN</t>
  </si>
  <si>
    <t>SINCELEJO CONEXIÓN</t>
  </si>
  <si>
    <t>SUESCA</t>
  </si>
  <si>
    <t>TALAIGUA</t>
  </si>
  <si>
    <t>TERMOPIEDRAS</t>
  </si>
  <si>
    <t>TERMO-SURIA</t>
  </si>
  <si>
    <t>TOBASIA</t>
  </si>
  <si>
    <t>TOPAGA</t>
  </si>
  <si>
    <t>TRANSMETANO (SEBASTOPOL)</t>
  </si>
  <si>
    <t>TRANSORIENTE</t>
  </si>
  <si>
    <t>VASCONIA</t>
  </si>
  <si>
    <t>VASCONIA CONEXIÓN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</si>
</sst>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20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</font>
    <font>
      <sz val="1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/>
      </right>
      <top/>
      <bottom/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8" fillId="29" borderId="1" applyNumberFormat="0" applyAlignment="0" applyProtection="0"/>
    <xf numFmtId="0" fontId="9" fillId="30" borderId="0" applyNumberFormat="0" applyBorder="0" applyAlignment="0" applyProtection="0"/>
    <xf numFmtId="0" fontId="10" fillId="31" borderId="0" applyNumberFormat="0" applyBorder="0" applyAlignment="0" applyProtection="0"/>
    <xf numFmtId="0" fontId="1" fillId="32" borderId="4" applyNumberFormat="0" applyFont="0" applyAlignment="0" applyProtection="0"/>
    <xf numFmtId="0" fontId="11" fillId="21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7" fillId="0" borderId="8" applyNumberFormat="0" applyFill="0" applyAlignment="0" applyProtection="0"/>
    <xf numFmtId="0" fontId="17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</cellStyleXfs>
  <cellXfs count="30">
    <xf numFmtId="0" fontId="0" fillId="0" borderId="0" xfId="0"/>
    <xf numFmtId="0" fontId="0" fillId="33" borderId="0" xfId="0" applyFill="1"/>
    <xf numFmtId="0" fontId="18" fillId="0" borderId="0" xfId="0" applyFont="1"/>
    <xf numFmtId="0" fontId="0" fillId="0" borderId="0" xfId="0" applyAlignment="1">
      <alignment wrapText="1"/>
    </xf>
    <xf numFmtId="0" fontId="0" fillId="33" borderId="0" xfId="0" applyFill="1" applyAlignment="1">
      <alignment wrapText="1"/>
    </xf>
    <xf numFmtId="0" fontId="19" fillId="33" borderId="0" xfId="0" applyFont="1" applyFill="1" applyAlignment="1">
      <alignment vertical="center" wrapText="1"/>
    </xf>
    <xf numFmtId="0" fontId="19" fillId="33" borderId="0" xfId="0" applyFont="1" applyFill="1" applyAlignment="1">
      <alignment vertical="center"/>
    </xf>
    <xf numFmtId="0" fontId="19" fillId="33" borderId="0" xfId="0" applyFont="1" applyFill="1" applyAlignment="1">
      <alignment horizontal="center" vertical="center"/>
    </xf>
    <xf numFmtId="0" fontId="18" fillId="33" borderId="0" xfId="0" applyFont="1" applyFill="1" applyAlignment="1">
      <alignment vertical="center"/>
    </xf>
    <xf numFmtId="0" fontId="19" fillId="33" borderId="10" xfId="0" applyFont="1" applyFill="1" applyBorder="1" applyAlignment="1">
      <alignment vertical="center" wrapText="1"/>
    </xf>
    <xf numFmtId="0" fontId="0" fillId="0" borderId="0" xfId="0" applyFill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18" fillId="33" borderId="0" xfId="0" applyFont="1" applyFill="1" applyBorder="1" applyAlignment="1">
      <alignment horizontal="left" vertical="center"/>
    </xf>
    <xf numFmtId="0" fontId="18" fillId="33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5" fillId="34" borderId="0" xfId="0" applyFont="1" applyFill="1" applyBorder="1" applyAlignment="1">
      <alignment horizontal="center" vertical="center" wrapText="1"/>
    </xf>
    <xf numFmtId="0" fontId="5" fillId="35" borderId="0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center" wrapText="1"/>
    </xf>
    <xf numFmtId="0" fontId="18" fillId="33" borderId="0" xfId="0" applyFont="1" applyFill="1" applyAlignment="1">
      <alignment horizontal="left" vertical="center"/>
    </xf>
    <xf numFmtId="0" fontId="22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</cellXfs>
  <cellStyles count="5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44" xr:uid="{BE01289E-8752-45CB-96EB-A635E2C5107A}"/>
    <cellStyle name="60% - Énfasis2" xfId="14" builtinId="36" customBuiltin="1"/>
    <cellStyle name="60% - Énfasis2 2" xfId="45" xr:uid="{ACAB0781-0159-4565-82BE-F02ED8E54A93}"/>
    <cellStyle name="60% - Énfasis3" xfId="15" builtinId="40" customBuiltin="1"/>
    <cellStyle name="60% - Énfasis3 2" xfId="46" xr:uid="{8631906C-39F6-4140-946F-7A39F522CC48}"/>
    <cellStyle name="60% - Énfasis4" xfId="16" builtinId="44" customBuiltin="1"/>
    <cellStyle name="60% - Énfasis4 2" xfId="47" xr:uid="{C29F72EF-C857-42E9-A77A-0ADF38BDC321}"/>
    <cellStyle name="60% - Énfasis5" xfId="17" builtinId="48" customBuiltin="1"/>
    <cellStyle name="60% - Énfasis5 2" xfId="48" xr:uid="{7286E998-5E4C-4319-9C79-B7B5791E81E1}"/>
    <cellStyle name="60% - Énfasis6" xfId="18" builtinId="52" customBuiltin="1"/>
    <cellStyle name="60% - Énfasis6 2" xfId="49" xr:uid="{B781BA03-2083-45BD-A7D0-7BAAF44C536C}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eutral 2" xfId="43" xr:uid="{F686C1C9-E397-4117-83B9-5DBF41324D3B}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4" xfId="42" xr:uid="{AF0D716D-5970-4921-94F3-7759138A5778}"/>
    <cellStyle name="Total" xfId="41" builtinId="25" customBuiltin="1"/>
  </cellStyles>
  <dxfs count="33">
    <dxf>
      <fill>
        <patternFill patternType="solid">
          <fgColor theme="4" tint="0.79998168889431442"/>
          <bgColor theme="6" tint="0.59999389629810485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theme="4" tint="0.79998168889431442"/>
          <bgColor theme="6" tint="0.59999389629810485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theme="4" tint="0.79998168889431442"/>
          <bgColor theme="6" tint="0.59999389629810485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theme="4" tint="0.79998168889431442"/>
          <bgColor theme="6" tint="0.5999938962981048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4" tint="0.79998168889431442"/>
          <bgColor theme="6" tint="0.59999389629810485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theme="4" tint="0.79998168889431442"/>
          <bgColor theme="6" tint="0.5999938962981048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133350</xdr:rowOff>
    </xdr:from>
    <xdr:to>
      <xdr:col>2</xdr:col>
      <xdr:colOff>2457450</xdr:colOff>
      <xdr:row>5</xdr:row>
      <xdr:rowOff>171451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C386490E-52B8-4579-BF9F-D0CFFB79EA5E}"/>
            </a:ext>
          </a:extLst>
        </xdr:cNvPr>
        <xdr:cNvGrpSpPr/>
      </xdr:nvGrpSpPr>
      <xdr:grpSpPr>
        <a:xfrm>
          <a:off x="133349" y="133350"/>
          <a:ext cx="4857751" cy="990601"/>
          <a:chOff x="251520" y="2713484"/>
          <a:chExt cx="4511364" cy="849276"/>
        </a:xfrm>
      </xdr:grpSpPr>
      <xdr:pic>
        <xdr:nvPicPr>
          <xdr:cNvPr id="7" name="Picture 3">
            <a:extLst>
              <a:ext uri="{FF2B5EF4-FFF2-40B4-BE49-F238E27FC236}">
                <a16:creationId xmlns:a16="http://schemas.microsoft.com/office/drawing/2014/main" id="{F5288FF8-8654-4D0A-A352-AA4CB7E5562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51520" y="2713484"/>
            <a:ext cx="2495140" cy="8492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FC89AC72-DBCC-47EE-BF05-39B469AB74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746660" y="2772490"/>
            <a:ext cx="2016224" cy="73126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133348</xdr:colOff>
      <xdr:row>0</xdr:row>
      <xdr:rowOff>133350</xdr:rowOff>
    </xdr:from>
    <xdr:to>
      <xdr:col>3</xdr:col>
      <xdr:colOff>0</xdr:colOff>
      <xdr:row>5</xdr:row>
      <xdr:rowOff>171451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3FB385F6-60BD-4DE0-8AC2-8AF080F63B02}"/>
            </a:ext>
          </a:extLst>
        </xdr:cNvPr>
        <xdr:cNvGrpSpPr/>
      </xdr:nvGrpSpPr>
      <xdr:grpSpPr>
        <a:xfrm>
          <a:off x="133348" y="133350"/>
          <a:ext cx="3829052" cy="990601"/>
          <a:chOff x="251520" y="2713484"/>
          <a:chExt cx="4511364" cy="849276"/>
        </a:xfrm>
      </xdr:grpSpPr>
      <xdr:pic>
        <xdr:nvPicPr>
          <xdr:cNvPr id="6" name="Picture 3">
            <a:extLst>
              <a:ext uri="{FF2B5EF4-FFF2-40B4-BE49-F238E27FC236}">
                <a16:creationId xmlns:a16="http://schemas.microsoft.com/office/drawing/2014/main" id="{CAAD15AE-59FD-476C-8BA4-5FF29CB32A8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51520" y="2713484"/>
            <a:ext cx="2495140" cy="8492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42F2698E-1FBA-4248-B48A-6938F4BBB7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746660" y="2772490"/>
            <a:ext cx="2016224" cy="73126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133348</xdr:colOff>
      <xdr:row>0</xdr:row>
      <xdr:rowOff>133350</xdr:rowOff>
    </xdr:from>
    <xdr:to>
      <xdr:col>3</xdr:col>
      <xdr:colOff>457200</xdr:colOff>
      <xdr:row>5</xdr:row>
      <xdr:rowOff>171451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603C049F-5BCB-477F-BE61-9E28D088A733}"/>
            </a:ext>
          </a:extLst>
        </xdr:cNvPr>
        <xdr:cNvGrpSpPr/>
      </xdr:nvGrpSpPr>
      <xdr:grpSpPr>
        <a:xfrm>
          <a:off x="133348" y="133350"/>
          <a:ext cx="4257677" cy="990601"/>
          <a:chOff x="251520" y="2713484"/>
          <a:chExt cx="4511364" cy="849276"/>
        </a:xfrm>
      </xdr:grpSpPr>
      <xdr:pic>
        <xdr:nvPicPr>
          <xdr:cNvPr id="7" name="Picture 3">
            <a:extLst>
              <a:ext uri="{FF2B5EF4-FFF2-40B4-BE49-F238E27FC236}">
                <a16:creationId xmlns:a16="http://schemas.microsoft.com/office/drawing/2014/main" id="{E82EEEDF-DF95-4A98-BFB1-7FDAEC3A77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51520" y="2713484"/>
            <a:ext cx="2495140" cy="8492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D72635F2-C530-4E4B-8B9A-3BAE70D606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746660" y="2772490"/>
            <a:ext cx="2016224" cy="73126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133348</xdr:colOff>
      <xdr:row>0</xdr:row>
      <xdr:rowOff>133350</xdr:rowOff>
    </xdr:from>
    <xdr:to>
      <xdr:col>3</xdr:col>
      <xdr:colOff>1181099</xdr:colOff>
      <xdr:row>5</xdr:row>
      <xdr:rowOff>171451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4EDA9F4C-3FD2-45C9-B9C4-6B23F576F4B4}"/>
            </a:ext>
          </a:extLst>
        </xdr:cNvPr>
        <xdr:cNvGrpSpPr/>
      </xdr:nvGrpSpPr>
      <xdr:grpSpPr>
        <a:xfrm>
          <a:off x="133348" y="133350"/>
          <a:ext cx="4714876" cy="990601"/>
          <a:chOff x="251520" y="2713484"/>
          <a:chExt cx="4511364" cy="849276"/>
        </a:xfrm>
      </xdr:grpSpPr>
      <xdr:pic>
        <xdr:nvPicPr>
          <xdr:cNvPr id="7" name="Picture 3">
            <a:extLst>
              <a:ext uri="{FF2B5EF4-FFF2-40B4-BE49-F238E27FC236}">
                <a16:creationId xmlns:a16="http://schemas.microsoft.com/office/drawing/2014/main" id="{B097722F-E320-4D36-A067-F924DDC4E0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51520" y="2713484"/>
            <a:ext cx="2495140" cy="8492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2637B98-9FB7-44EE-B1BC-89F4B2F59D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746660" y="2772490"/>
            <a:ext cx="2016224" cy="731264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133350</xdr:rowOff>
    </xdr:from>
    <xdr:to>
      <xdr:col>3</xdr:col>
      <xdr:colOff>495301</xdr:colOff>
      <xdr:row>5</xdr:row>
      <xdr:rowOff>171451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1E5A0381-8EB3-4C81-AA37-A69A90321A56}"/>
            </a:ext>
          </a:extLst>
        </xdr:cNvPr>
        <xdr:cNvGrpSpPr/>
      </xdr:nvGrpSpPr>
      <xdr:grpSpPr>
        <a:xfrm>
          <a:off x="133349" y="133350"/>
          <a:ext cx="4533902" cy="990601"/>
          <a:chOff x="251520" y="2713484"/>
          <a:chExt cx="4511364" cy="849276"/>
        </a:xfrm>
      </xdr:grpSpPr>
      <xdr:pic>
        <xdr:nvPicPr>
          <xdr:cNvPr id="15" name="Picture 3">
            <a:extLst>
              <a:ext uri="{FF2B5EF4-FFF2-40B4-BE49-F238E27FC236}">
                <a16:creationId xmlns:a16="http://schemas.microsoft.com/office/drawing/2014/main" id="{5CBE8B26-834C-410B-8AC8-053C00D535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51520" y="2713484"/>
            <a:ext cx="2495140" cy="8492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9A8D2097-A745-419A-B85C-9266AF044A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746660" y="2772490"/>
            <a:ext cx="2016224" cy="731264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133348</xdr:colOff>
      <xdr:row>0</xdr:row>
      <xdr:rowOff>133350</xdr:rowOff>
    </xdr:from>
    <xdr:to>
      <xdr:col>3</xdr:col>
      <xdr:colOff>1181099</xdr:colOff>
      <xdr:row>5</xdr:row>
      <xdr:rowOff>171451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pSpPr/>
      </xdr:nvGrpSpPr>
      <xdr:grpSpPr>
        <a:xfrm>
          <a:off x="133348" y="133350"/>
          <a:ext cx="4591051" cy="990601"/>
          <a:chOff x="251520" y="2713484"/>
          <a:chExt cx="4511364" cy="849276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51520" y="2713484"/>
            <a:ext cx="2495140" cy="8492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746660" y="2772490"/>
            <a:ext cx="2016224" cy="731264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juela\Downloads\daniela.orjuelaInformeExcel18_09_2020%2010_29_09%20a.m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iela.orjuelaInformeExcel18_0"/>
    </sheetNames>
    <sheetDataSet>
      <sheetData sheetId="0">
        <row r="7">
          <cell r="A7" t="str">
            <v>codigo_tramo</v>
          </cell>
          <cell r="B7" t="str">
            <v>codigo_trasportador</v>
          </cell>
          <cell r="C7" t="str">
            <v>codigo_pozo_ini</v>
          </cell>
          <cell r="D7" t="str">
            <v>codigo_pozo_fin</v>
          </cell>
          <cell r="E7" t="str">
            <v>estado</v>
          </cell>
          <cell r="F7" t="str">
            <v>login_usuario</v>
          </cell>
          <cell r="G7" t="str">
            <v>fecha_hora_actual</v>
          </cell>
          <cell r="H7" t="str">
            <v>excento_uvlp</v>
          </cell>
          <cell r="I7" t="str">
            <v>ind_pub_bec_mapa</v>
          </cell>
          <cell r="J7" t="str">
            <v>ind_tipo_tramo</v>
          </cell>
          <cell r="K7" t="str">
            <v>desc_pozo_ini</v>
          </cell>
          <cell r="L7" t="str">
            <v>desc_pozo_fin</v>
          </cell>
          <cell r="M7" t="str">
            <v>desc_tramo</v>
          </cell>
          <cell r="N7" t="str">
            <v>nombre_trasportador</v>
          </cell>
        </row>
        <row r="8">
          <cell r="A8">
            <v>186</v>
          </cell>
          <cell r="B8">
            <v>71</v>
          </cell>
          <cell r="C8">
            <v>258</v>
          </cell>
          <cell r="D8">
            <v>17</v>
          </cell>
          <cell r="E8" t="str">
            <v>A</v>
          </cell>
          <cell r="F8" t="str">
            <v>john.sopo</v>
          </cell>
          <cell r="G8" t="str">
            <v>12/06/2017 02:31:58 p.m.</v>
          </cell>
          <cell r="H8" t="str">
            <v>N</v>
          </cell>
          <cell r="I8" t="str">
            <v>N</v>
          </cell>
          <cell r="J8" t="str">
            <v>F</v>
          </cell>
          <cell r="K8" t="str">
            <v>AGUAZUL</v>
          </cell>
          <cell r="L8" t="str">
            <v>YOPAL</v>
          </cell>
          <cell r="M8" t="str">
            <v>AGUAZUL-YOPAL</v>
          </cell>
          <cell r="N8" t="str">
            <v>COINOBRAS GAS S.A. ESP</v>
          </cell>
        </row>
        <row r="9">
          <cell r="A9">
            <v>175</v>
          </cell>
          <cell r="B9">
            <v>228</v>
          </cell>
          <cell r="C9">
            <v>13</v>
          </cell>
          <cell r="D9">
            <v>68</v>
          </cell>
          <cell r="E9" t="str">
            <v>A</v>
          </cell>
          <cell r="F9" t="str">
            <v>cristhian.vasquez</v>
          </cell>
          <cell r="G9" t="str">
            <v>25/08/2016 10:30:20 a.m.</v>
          </cell>
          <cell r="H9" t="str">
            <v>N</v>
          </cell>
          <cell r="I9" t="str">
            <v>N</v>
          </cell>
          <cell r="J9" t="str">
            <v>F</v>
          </cell>
          <cell r="K9" t="str">
            <v>APIAY</v>
          </cell>
          <cell r="L9" t="str">
            <v>CENTAUROS</v>
          </cell>
          <cell r="M9" t="str">
            <v>APIAY-CENTAUROS</v>
          </cell>
          <cell r="N9" t="str">
            <v>Transportadora de Gas Internacional S.A. E.S.P. - TGI S.A. ESP</v>
          </cell>
        </row>
        <row r="10">
          <cell r="A10">
            <v>131</v>
          </cell>
          <cell r="B10">
            <v>228</v>
          </cell>
          <cell r="C10">
            <v>13</v>
          </cell>
          <cell r="D10">
            <v>15</v>
          </cell>
          <cell r="E10" t="str">
            <v>A</v>
          </cell>
          <cell r="F10" t="str">
            <v>john.sopo</v>
          </cell>
          <cell r="G10" t="str">
            <v>17/03/2017 01:58:39 p.m.</v>
          </cell>
          <cell r="H10" t="str">
            <v>N</v>
          </cell>
          <cell r="I10" t="str">
            <v>S</v>
          </cell>
          <cell r="J10" t="str">
            <v>F</v>
          </cell>
          <cell r="K10" t="str">
            <v>APIAY</v>
          </cell>
          <cell r="L10" t="str">
            <v>OCOA</v>
          </cell>
          <cell r="M10" t="str">
            <v>APIAY-OCOA</v>
          </cell>
          <cell r="N10" t="str">
            <v>Transportadora de Gas Internacional S.A. E.S.P. - TGI S.A. ESP</v>
          </cell>
        </row>
        <row r="11">
          <cell r="A11">
            <v>130</v>
          </cell>
          <cell r="B11">
            <v>228</v>
          </cell>
          <cell r="C11">
            <v>13</v>
          </cell>
          <cell r="D11">
            <v>14</v>
          </cell>
          <cell r="E11" t="str">
            <v>A</v>
          </cell>
          <cell r="F11" t="str">
            <v>john.sopo</v>
          </cell>
          <cell r="G11" t="str">
            <v>17/03/2017 02:02:42 p.m.</v>
          </cell>
          <cell r="H11" t="str">
            <v>N</v>
          </cell>
          <cell r="I11" t="str">
            <v>S</v>
          </cell>
          <cell r="J11" t="str">
            <v>F</v>
          </cell>
          <cell r="K11" t="str">
            <v>APIAY</v>
          </cell>
          <cell r="L11" t="str">
            <v>USME</v>
          </cell>
          <cell r="M11" t="str">
            <v>APIAY-USME</v>
          </cell>
          <cell r="N11" t="str">
            <v>Transportadora de Gas Internacional S.A. E.S.P. - TGI S.A. ESP</v>
          </cell>
        </row>
        <row r="12">
          <cell r="A12">
            <v>122</v>
          </cell>
          <cell r="B12">
            <v>228</v>
          </cell>
          <cell r="C12">
            <v>5</v>
          </cell>
          <cell r="D12">
            <v>35</v>
          </cell>
          <cell r="E12" t="str">
            <v>A</v>
          </cell>
          <cell r="F12" t="str">
            <v>john.sopo</v>
          </cell>
          <cell r="G12" t="str">
            <v>17/03/2017 02:02:52 p.m.</v>
          </cell>
          <cell r="H12" t="str">
            <v>N</v>
          </cell>
          <cell r="I12" t="str">
            <v>S</v>
          </cell>
          <cell r="J12" t="str">
            <v>F</v>
          </cell>
          <cell r="K12" t="str">
            <v>ARMENIA</v>
          </cell>
          <cell r="L12" t="str">
            <v>YUMBO/CALI</v>
          </cell>
          <cell r="M12" t="str">
            <v>ARMENIA-YUMBO/CALI</v>
          </cell>
          <cell r="N12" t="str">
            <v>Transportadora de Gas Internacional S.A. E.S.P. - TGI S.A. ESP</v>
          </cell>
        </row>
        <row r="13">
          <cell r="A13">
            <v>116</v>
          </cell>
          <cell r="B13">
            <v>228</v>
          </cell>
          <cell r="C13">
            <v>39</v>
          </cell>
          <cell r="D13">
            <v>1</v>
          </cell>
          <cell r="E13" t="str">
            <v>A</v>
          </cell>
          <cell r="F13" t="str">
            <v>john.sopo</v>
          </cell>
          <cell r="G13" t="str">
            <v>17/03/2017 02:03:06 p.m.</v>
          </cell>
          <cell r="H13" t="str">
            <v>N</v>
          </cell>
          <cell r="I13" t="str">
            <v>S</v>
          </cell>
          <cell r="J13" t="str">
            <v>F</v>
          </cell>
          <cell r="K13" t="str">
            <v>BALLENA</v>
          </cell>
          <cell r="L13" t="str">
            <v>BARRANCABERMEJA</v>
          </cell>
          <cell r="M13" t="str">
            <v>BALLENA-BARRANCABERMEJA</v>
          </cell>
          <cell r="N13" t="str">
            <v>Transportadora de Gas Internacional S.A. E.S.P. - TGI S.A. ESP</v>
          </cell>
        </row>
        <row r="14">
          <cell r="A14">
            <v>110</v>
          </cell>
          <cell r="B14">
            <v>213</v>
          </cell>
          <cell r="C14">
            <v>39</v>
          </cell>
          <cell r="D14">
            <v>41</v>
          </cell>
          <cell r="E14" t="str">
            <v>A</v>
          </cell>
          <cell r="F14" t="str">
            <v>john.sopo</v>
          </cell>
          <cell r="G14" t="str">
            <v>17/03/2017 01:59:23 p.m.</v>
          </cell>
          <cell r="H14" t="str">
            <v>N</v>
          </cell>
          <cell r="I14" t="str">
            <v>S</v>
          </cell>
          <cell r="J14" t="str">
            <v>F</v>
          </cell>
          <cell r="K14" t="str">
            <v>BALLENA</v>
          </cell>
          <cell r="L14" t="str">
            <v>LA MAMI</v>
          </cell>
          <cell r="M14" t="str">
            <v>BALLENA-LA MAMI</v>
          </cell>
          <cell r="N14" t="str">
            <v>PROMIGAS S.A. E.S.P.</v>
          </cell>
        </row>
        <row r="15">
          <cell r="A15">
            <v>134</v>
          </cell>
          <cell r="B15">
            <v>193</v>
          </cell>
          <cell r="C15">
            <v>1</v>
          </cell>
          <cell r="D15">
            <v>18</v>
          </cell>
          <cell r="E15" t="str">
            <v>A</v>
          </cell>
          <cell r="F15" t="str">
            <v>john.sopo</v>
          </cell>
          <cell r="G15" t="str">
            <v>17/03/2017 03:30:57 p.m.</v>
          </cell>
          <cell r="H15" t="str">
            <v>N</v>
          </cell>
          <cell r="I15" t="str">
            <v>S</v>
          </cell>
          <cell r="J15" t="str">
            <v>F</v>
          </cell>
          <cell r="K15" t="str">
            <v>BARRANCABERMEJA</v>
          </cell>
          <cell r="L15" t="str">
            <v>BUCARAMANGA</v>
          </cell>
          <cell r="M15" t="str">
            <v>BARRANCABERMEJA-BUCARAMANGA</v>
          </cell>
          <cell r="N15" t="str">
            <v>PROMIORIENTE S.A. E.S.P</v>
          </cell>
        </row>
        <row r="16">
          <cell r="A16">
            <v>117</v>
          </cell>
          <cell r="B16">
            <v>228</v>
          </cell>
          <cell r="C16">
            <v>1</v>
          </cell>
          <cell r="D16">
            <v>36</v>
          </cell>
          <cell r="E16" t="str">
            <v>A</v>
          </cell>
          <cell r="F16" t="str">
            <v>john.sopo</v>
          </cell>
          <cell r="G16" t="str">
            <v>17/03/2017 02:03:17 p.m.</v>
          </cell>
          <cell r="H16" t="str">
            <v>N</v>
          </cell>
          <cell r="I16" t="str">
            <v>S</v>
          </cell>
          <cell r="J16" t="str">
            <v>F</v>
          </cell>
          <cell r="K16" t="str">
            <v>BARRANCABERMEJA</v>
          </cell>
          <cell r="L16" t="str">
            <v>SEBASTOPOL</v>
          </cell>
          <cell r="M16" t="str">
            <v>BARRANCABERMEJA-SEBASTOPOL</v>
          </cell>
          <cell r="N16" t="str">
            <v>Transportadora de Gas Internacional S.A. E.S.P. - TGI S.A. ESP</v>
          </cell>
        </row>
        <row r="17">
          <cell r="A17">
            <v>112</v>
          </cell>
          <cell r="B17">
            <v>213</v>
          </cell>
          <cell r="C17">
            <v>42</v>
          </cell>
          <cell r="D17">
            <v>43</v>
          </cell>
          <cell r="E17" t="str">
            <v>A</v>
          </cell>
          <cell r="F17" t="str">
            <v>john.sopo</v>
          </cell>
          <cell r="G17" t="str">
            <v>17/03/2017 01:59:41 p.m.</v>
          </cell>
          <cell r="H17" t="str">
            <v>N</v>
          </cell>
          <cell r="I17" t="str">
            <v>S</v>
          </cell>
          <cell r="J17" t="str">
            <v>F</v>
          </cell>
          <cell r="K17" t="str">
            <v>BARRANQUILLA</v>
          </cell>
          <cell r="L17" t="str">
            <v>CARTAGENA</v>
          </cell>
          <cell r="M17" t="str">
            <v>BARRANQUILLA-CARTAGENA</v>
          </cell>
          <cell r="N17" t="str">
            <v>PROMIGAS S.A. E.S.P.</v>
          </cell>
        </row>
        <row r="18">
          <cell r="A18">
            <v>169</v>
          </cell>
          <cell r="B18">
            <v>213</v>
          </cell>
          <cell r="C18">
            <v>42</v>
          </cell>
          <cell r="D18">
            <v>41</v>
          </cell>
          <cell r="E18" t="str">
            <v>A</v>
          </cell>
          <cell r="F18" t="str">
            <v>cristhian.vasquez</v>
          </cell>
          <cell r="G18" t="str">
            <v>23/10/2015 02:46:21 p.m.</v>
          </cell>
          <cell r="H18" t="str">
            <v>N</v>
          </cell>
          <cell r="I18" t="str">
            <v>N</v>
          </cell>
          <cell r="J18" t="str">
            <v>C</v>
          </cell>
          <cell r="K18" t="str">
            <v>BARRANQUILLA</v>
          </cell>
          <cell r="L18" t="str">
            <v>LA MAMI</v>
          </cell>
          <cell r="M18" t="str">
            <v>BARRANQUILLA-LA MAMI</v>
          </cell>
          <cell r="N18" t="str">
            <v>PROMIGAS S.A. E.S.P.</v>
          </cell>
        </row>
        <row r="19">
          <cell r="A19">
            <v>156</v>
          </cell>
          <cell r="B19">
            <v>228</v>
          </cell>
          <cell r="C19">
            <v>66</v>
          </cell>
          <cell r="D19">
            <v>67</v>
          </cell>
          <cell r="E19" t="str">
            <v>A</v>
          </cell>
          <cell r="F19" t="str">
            <v>camilo.prada</v>
          </cell>
          <cell r="G19" t="str">
            <v>28/01/2015 01:41:16 p.m.</v>
          </cell>
          <cell r="H19" t="str">
            <v>N</v>
          </cell>
          <cell r="I19" t="str">
            <v>N</v>
          </cell>
          <cell r="J19" t="str">
            <v>F</v>
          </cell>
          <cell r="K19" t="str">
            <v>BOCA</v>
          </cell>
          <cell r="L19" t="str">
            <v>POZO</v>
          </cell>
          <cell r="M19" t="str">
            <v>BOCA-POZO</v>
          </cell>
          <cell r="N19" t="str">
            <v>Transportadora de Gas Internacional S.A. E.S.P. - TGI S.A. ESP</v>
          </cell>
        </row>
        <row r="20">
          <cell r="A20">
            <v>152</v>
          </cell>
          <cell r="B20">
            <v>193</v>
          </cell>
          <cell r="C20">
            <v>18</v>
          </cell>
          <cell r="D20">
            <v>1</v>
          </cell>
          <cell r="E20" t="str">
            <v>A</v>
          </cell>
          <cell r="F20" t="str">
            <v>cristhian.vasquez</v>
          </cell>
          <cell r="G20" t="str">
            <v>10/11/2015 06:01:52 p.m.</v>
          </cell>
          <cell r="H20" t="str">
            <v>N</v>
          </cell>
          <cell r="I20" t="str">
            <v>N</v>
          </cell>
          <cell r="J20" t="str">
            <v>C</v>
          </cell>
          <cell r="K20" t="str">
            <v>BUCARAMANGA</v>
          </cell>
          <cell r="L20" t="str">
            <v>BARRANCABERMEJA</v>
          </cell>
          <cell r="M20" t="str">
            <v>BUCARAMANGA-BARRANCABERMEJA</v>
          </cell>
          <cell r="N20" t="str">
            <v>PROMIORIENTE S.A. E.S.P</v>
          </cell>
        </row>
        <row r="21">
          <cell r="A21">
            <v>151</v>
          </cell>
          <cell r="B21">
            <v>193</v>
          </cell>
          <cell r="C21">
            <v>18</v>
          </cell>
          <cell r="D21">
            <v>19</v>
          </cell>
          <cell r="E21" t="str">
            <v>A</v>
          </cell>
          <cell r="F21" t="str">
            <v>admon_01</v>
          </cell>
          <cell r="G21" t="str">
            <v>26/12/2014 01:10:01 p.m.</v>
          </cell>
          <cell r="H21" t="str">
            <v>N</v>
          </cell>
          <cell r="I21" t="str">
            <v>N</v>
          </cell>
          <cell r="J21" t="str">
            <v>F</v>
          </cell>
          <cell r="K21" t="str">
            <v>BUCARAMANGA</v>
          </cell>
          <cell r="L21" t="str">
            <v>GIBRALTAR</v>
          </cell>
          <cell r="M21" t="str">
            <v>BUCARAMANGA-GIBRALTAR</v>
          </cell>
          <cell r="N21" t="str">
            <v>PROMIORIENTE S.A. E.S.P</v>
          </cell>
        </row>
        <row r="22">
          <cell r="A22">
            <v>182</v>
          </cell>
          <cell r="B22">
            <v>0</v>
          </cell>
          <cell r="C22">
            <v>18</v>
          </cell>
          <cell r="D22">
            <v>31</v>
          </cell>
          <cell r="E22" t="str">
            <v>E</v>
          </cell>
          <cell r="F22" t="str">
            <v>luis.torres</v>
          </cell>
          <cell r="G22" t="str">
            <v>10/10/2016 04:39:45 p.m.</v>
          </cell>
          <cell r="H22" t="str">
            <v>N</v>
          </cell>
          <cell r="I22" t="str">
            <v>N</v>
          </cell>
          <cell r="J22" t="str">
            <v>F</v>
          </cell>
          <cell r="K22" t="str">
            <v>BUCARAMANGA</v>
          </cell>
          <cell r="L22" t="str">
            <v>TANE/CACOTA</v>
          </cell>
          <cell r="M22" t="str">
            <v>BUCARAMANGA-TANE/CACOTA</v>
          </cell>
          <cell r="N22" t="str">
            <v>Operador por Defecto</v>
          </cell>
        </row>
        <row r="23">
          <cell r="A23">
            <v>141</v>
          </cell>
          <cell r="B23">
            <v>214</v>
          </cell>
          <cell r="C23">
            <v>28</v>
          </cell>
          <cell r="D23">
            <v>29</v>
          </cell>
          <cell r="E23" t="str">
            <v>A</v>
          </cell>
          <cell r="F23" t="str">
            <v>john.sopo</v>
          </cell>
          <cell r="G23" t="str">
            <v>17/03/2017 02:19:45 p.m.</v>
          </cell>
          <cell r="H23" t="str">
            <v>N</v>
          </cell>
          <cell r="I23" t="str">
            <v>S</v>
          </cell>
          <cell r="J23" t="str">
            <v>F</v>
          </cell>
          <cell r="K23" t="str">
            <v>BUENOS AIRES</v>
          </cell>
          <cell r="L23" t="str">
            <v>IBAGUE</v>
          </cell>
          <cell r="M23" t="str">
            <v>BUENOS AIRES-IBAGUE</v>
          </cell>
          <cell r="N23" t="str">
            <v>PROMOTORA DE GASES DEL SUR S.A. E.S.P.</v>
          </cell>
        </row>
        <row r="24">
          <cell r="A24">
            <v>176</v>
          </cell>
          <cell r="B24">
            <v>0</v>
          </cell>
          <cell r="C24">
            <v>6</v>
          </cell>
          <cell r="D24">
            <v>24</v>
          </cell>
          <cell r="E24" t="str">
            <v>E</v>
          </cell>
          <cell r="F24" t="str">
            <v>luis.torres</v>
          </cell>
          <cell r="G24" t="str">
            <v>10/10/2016 04:35:19 p.m.</v>
          </cell>
          <cell r="H24" t="str">
            <v>N</v>
          </cell>
          <cell r="I24" t="str">
            <v>N</v>
          </cell>
          <cell r="J24" t="str">
            <v>F</v>
          </cell>
          <cell r="K24" t="str">
            <v>CALI</v>
          </cell>
          <cell r="L24" t="str">
            <v>PRADERA</v>
          </cell>
          <cell r="M24" t="str">
            <v>CALI-PRADERA</v>
          </cell>
          <cell r="N24" t="str">
            <v>Operador por Defecto</v>
          </cell>
        </row>
        <row r="25">
          <cell r="A25">
            <v>166</v>
          </cell>
          <cell r="B25">
            <v>213</v>
          </cell>
          <cell r="C25">
            <v>43</v>
          </cell>
          <cell r="D25">
            <v>42</v>
          </cell>
          <cell r="E25" t="str">
            <v>A</v>
          </cell>
          <cell r="F25" t="str">
            <v>cristhian.vasquez</v>
          </cell>
          <cell r="G25" t="str">
            <v>23/10/2015 02:44:47 p.m.</v>
          </cell>
          <cell r="H25" t="str">
            <v>N</v>
          </cell>
          <cell r="I25" t="str">
            <v>N</v>
          </cell>
          <cell r="J25" t="str">
            <v>C</v>
          </cell>
          <cell r="K25" t="str">
            <v>CARTAGENA</v>
          </cell>
          <cell r="L25" t="str">
            <v>BARRANQUILLA</v>
          </cell>
          <cell r="M25" t="str">
            <v>CARTAGENA-BARRANQUILLA</v>
          </cell>
          <cell r="N25" t="str">
            <v>PROMIGAS S.A. E.S.P.</v>
          </cell>
        </row>
        <row r="26">
          <cell r="A26">
            <v>150</v>
          </cell>
          <cell r="B26">
            <v>213</v>
          </cell>
          <cell r="C26">
            <v>43</v>
          </cell>
          <cell r="D26">
            <v>46</v>
          </cell>
          <cell r="E26" t="str">
            <v>A</v>
          </cell>
          <cell r="F26" t="str">
            <v>john.sopo</v>
          </cell>
          <cell r="G26" t="str">
            <v>17/03/2017 01:59:55 p.m.</v>
          </cell>
          <cell r="H26" t="str">
            <v>N</v>
          </cell>
          <cell r="I26" t="str">
            <v>S</v>
          </cell>
          <cell r="J26" t="str">
            <v>F</v>
          </cell>
          <cell r="K26" t="str">
            <v>CARTAGENA</v>
          </cell>
          <cell r="L26" t="str">
            <v>MAMONAL</v>
          </cell>
          <cell r="M26" t="str">
            <v>CARTAGENA-MAMONAL</v>
          </cell>
          <cell r="N26" t="str">
            <v>PROMIGAS S.A. E.S.P.</v>
          </cell>
        </row>
        <row r="27">
          <cell r="A27">
            <v>113</v>
          </cell>
          <cell r="B27">
            <v>213</v>
          </cell>
          <cell r="C27">
            <v>43</v>
          </cell>
          <cell r="D27">
            <v>44</v>
          </cell>
          <cell r="E27" t="str">
            <v>A</v>
          </cell>
          <cell r="F27" t="str">
            <v>john.sopo</v>
          </cell>
          <cell r="G27" t="str">
            <v>17/03/2017 02:00:27 p.m.</v>
          </cell>
          <cell r="H27" t="str">
            <v>N</v>
          </cell>
          <cell r="I27" t="str">
            <v>S</v>
          </cell>
          <cell r="J27" t="str">
            <v>F</v>
          </cell>
          <cell r="K27" t="str">
            <v>CARTAGENA</v>
          </cell>
          <cell r="L27" t="str">
            <v>SINCELEJO</v>
          </cell>
          <cell r="M27" t="str">
            <v>CARTAGENA-SINCELEJO</v>
          </cell>
          <cell r="N27" t="str">
            <v>PROMIGAS S.A. E.S.P.</v>
          </cell>
        </row>
        <row r="28">
          <cell r="A28">
            <v>84</v>
          </cell>
          <cell r="B28">
            <v>228</v>
          </cell>
          <cell r="C28">
            <v>68</v>
          </cell>
          <cell r="D28">
            <v>69</v>
          </cell>
          <cell r="E28" t="str">
            <v>A</v>
          </cell>
          <cell r="F28" t="str">
            <v>john.sopo</v>
          </cell>
          <cell r="G28" t="str">
            <v>17/03/2017 02:03:39 p.m.</v>
          </cell>
          <cell r="H28" t="str">
            <v>N</v>
          </cell>
          <cell r="I28" t="str">
            <v>S</v>
          </cell>
          <cell r="J28" t="str">
            <v>F</v>
          </cell>
          <cell r="K28" t="str">
            <v>CENTAUROS</v>
          </cell>
          <cell r="L28" t="str">
            <v>GRANADA</v>
          </cell>
          <cell r="M28" t="str">
            <v>CENTAUROS-GRANADA</v>
          </cell>
          <cell r="N28" t="str">
            <v>Transportadora de Gas Internacional S.A. E.S.P. - TGI S.A. ESP</v>
          </cell>
        </row>
        <row r="29">
          <cell r="A29">
            <v>142</v>
          </cell>
          <cell r="B29">
            <v>214</v>
          </cell>
          <cell r="C29">
            <v>30</v>
          </cell>
          <cell r="D29">
            <v>38</v>
          </cell>
          <cell r="E29" t="str">
            <v>A</v>
          </cell>
          <cell r="F29" t="str">
            <v>john.sopo</v>
          </cell>
          <cell r="G29" t="str">
            <v>17/03/2017 02:19:59 p.m.</v>
          </cell>
          <cell r="H29" t="str">
            <v>N</v>
          </cell>
          <cell r="I29" t="str">
            <v>S</v>
          </cell>
          <cell r="J29" t="str">
            <v>F</v>
          </cell>
          <cell r="K29" t="str">
            <v>CHICORAL</v>
          </cell>
          <cell r="L29" t="str">
            <v>FLANDES</v>
          </cell>
          <cell r="M29" t="str">
            <v>CHICORAL-FLANDES</v>
          </cell>
          <cell r="N29" t="str">
            <v>PROMOTORA DE GASES DEL SUR S.A. E.S.P.</v>
          </cell>
        </row>
        <row r="30">
          <cell r="A30">
            <v>158</v>
          </cell>
          <cell r="B30">
            <v>228</v>
          </cell>
          <cell r="C30">
            <v>10</v>
          </cell>
          <cell r="D30">
            <v>9</v>
          </cell>
          <cell r="E30" t="str">
            <v>A</v>
          </cell>
          <cell r="F30" t="str">
            <v>camilo.prada</v>
          </cell>
          <cell r="G30" t="str">
            <v>04/02/2015 12:45:15 p.m.</v>
          </cell>
          <cell r="H30" t="str">
            <v>N</v>
          </cell>
          <cell r="I30" t="str">
            <v>N</v>
          </cell>
          <cell r="J30" t="str">
            <v>C</v>
          </cell>
          <cell r="K30" t="str">
            <v>COGUA</v>
          </cell>
          <cell r="L30" t="str">
            <v>LA BELLEZA</v>
          </cell>
          <cell r="M30" t="str">
            <v>COGUA-LA BELLEZA</v>
          </cell>
          <cell r="N30" t="str">
            <v>Transportadora de Gas Internacional S.A. E.S.P. - TGI S.A. ESP</v>
          </cell>
        </row>
        <row r="31">
          <cell r="A31">
            <v>157</v>
          </cell>
          <cell r="B31">
            <v>228</v>
          </cell>
          <cell r="C31">
            <v>10</v>
          </cell>
          <cell r="D31">
            <v>50</v>
          </cell>
          <cell r="E31" t="str">
            <v>A</v>
          </cell>
          <cell r="F31" t="str">
            <v>john.sopo</v>
          </cell>
          <cell r="G31" t="str">
            <v>17/03/2017 02:03:50 p.m.</v>
          </cell>
          <cell r="H31" t="str">
            <v>N</v>
          </cell>
          <cell r="I31" t="str">
            <v>S</v>
          </cell>
          <cell r="J31" t="str">
            <v>F</v>
          </cell>
          <cell r="K31" t="str">
            <v>COGUA</v>
          </cell>
          <cell r="L31" t="str">
            <v>SABANA_F</v>
          </cell>
          <cell r="M31" t="str">
            <v>COGUA-SABANA_F</v>
          </cell>
          <cell r="N31" t="str">
            <v>Transportadora de Gas Internacional S.A. E.S.P. - TGI S.A. ESP</v>
          </cell>
        </row>
        <row r="32">
          <cell r="A32">
            <v>172</v>
          </cell>
          <cell r="B32">
            <v>228</v>
          </cell>
          <cell r="C32">
            <v>10</v>
          </cell>
          <cell r="D32">
            <v>49</v>
          </cell>
          <cell r="E32" t="str">
            <v>I</v>
          </cell>
          <cell r="F32" t="str">
            <v>cristhian.vasquez</v>
          </cell>
          <cell r="G32" t="str">
            <v>12/05/2016 07:02:34 a.m.</v>
          </cell>
          <cell r="H32" t="str">
            <v>N</v>
          </cell>
          <cell r="I32" t="str">
            <v>N</v>
          </cell>
          <cell r="J32" t="str">
            <v>F</v>
          </cell>
          <cell r="K32" t="str">
            <v>COGUA</v>
          </cell>
          <cell r="L32" t="str">
            <v>SABANA_I</v>
          </cell>
          <cell r="M32" t="str">
            <v>COGUA-SABANA_I</v>
          </cell>
          <cell r="N32" t="str">
            <v>Transportadora de Gas Internacional S.A. E.S.P. - TGI S.A. ESP</v>
          </cell>
        </row>
        <row r="33">
          <cell r="A33">
            <v>129</v>
          </cell>
          <cell r="B33">
            <v>228</v>
          </cell>
          <cell r="C33">
            <v>12</v>
          </cell>
          <cell r="D33">
            <v>13</v>
          </cell>
          <cell r="E33" t="str">
            <v>A</v>
          </cell>
          <cell r="F33" t="str">
            <v>john.sopo</v>
          </cell>
          <cell r="G33" t="str">
            <v>17/03/2017 02:04:01 p.m.</v>
          </cell>
          <cell r="H33" t="str">
            <v>N</v>
          </cell>
          <cell r="I33" t="str">
            <v>S</v>
          </cell>
          <cell r="J33" t="str">
            <v>F</v>
          </cell>
          <cell r="K33" t="str">
            <v>CUSIANA</v>
          </cell>
          <cell r="L33" t="str">
            <v>APIAY</v>
          </cell>
          <cell r="M33" t="str">
            <v>CUSIANA-APIAY</v>
          </cell>
          <cell r="N33" t="str">
            <v>Transportadora de Gas Internacional S.A. E.S.P. - TGI S.A. ESP</v>
          </cell>
        </row>
        <row r="34">
          <cell r="A34">
            <v>133</v>
          </cell>
          <cell r="B34">
            <v>228</v>
          </cell>
          <cell r="C34">
            <v>12</v>
          </cell>
          <cell r="D34">
            <v>11</v>
          </cell>
          <cell r="E34" t="str">
            <v>A</v>
          </cell>
          <cell r="F34" t="str">
            <v>john.sopo</v>
          </cell>
          <cell r="G34" t="str">
            <v>17/03/2017 02:05:02 p.m.</v>
          </cell>
          <cell r="H34" t="str">
            <v>N</v>
          </cell>
          <cell r="I34" t="str">
            <v>S</v>
          </cell>
          <cell r="J34" t="str">
            <v>F</v>
          </cell>
          <cell r="K34" t="str">
            <v>CUSIANA</v>
          </cell>
          <cell r="L34" t="str">
            <v>EL PORVENIR</v>
          </cell>
          <cell r="M34" t="str">
            <v>CUSIANA-EL PORVENIR</v>
          </cell>
          <cell r="N34" t="str">
            <v>Transportadora de Gas Internacional S.A. E.S.P. - TGI S.A. ESP</v>
          </cell>
        </row>
        <row r="35">
          <cell r="A35">
            <v>174</v>
          </cell>
          <cell r="B35">
            <v>228</v>
          </cell>
          <cell r="C35">
            <v>11</v>
          </cell>
          <cell r="D35">
            <v>47</v>
          </cell>
          <cell r="E35" t="str">
            <v>A</v>
          </cell>
          <cell r="F35" t="str">
            <v>cristhian.vasquez</v>
          </cell>
          <cell r="G35" t="str">
            <v>25/08/2016 10:24:51 a.m.</v>
          </cell>
          <cell r="H35" t="str">
            <v>N</v>
          </cell>
          <cell r="I35" t="str">
            <v>N</v>
          </cell>
          <cell r="J35" t="str">
            <v>F</v>
          </cell>
          <cell r="K35" t="str">
            <v>EL PORVENIR</v>
          </cell>
          <cell r="L35" t="str">
            <v>GBS_I</v>
          </cell>
          <cell r="M35" t="str">
            <v>EL PORVENIR-GBS_I</v>
          </cell>
          <cell r="N35" t="str">
            <v>Transportadora de Gas Internacional S.A. E.S.P. - TGI S.A. ESP</v>
          </cell>
        </row>
        <row r="36">
          <cell r="A36">
            <v>146</v>
          </cell>
          <cell r="B36">
            <v>228</v>
          </cell>
          <cell r="C36">
            <v>11</v>
          </cell>
          <cell r="D36">
            <v>9</v>
          </cell>
          <cell r="E36" t="str">
            <v>A</v>
          </cell>
          <cell r="F36" t="str">
            <v>john.sopo</v>
          </cell>
          <cell r="G36" t="str">
            <v>17/03/2017 02:05:19 p.m.</v>
          </cell>
          <cell r="H36" t="str">
            <v>N</v>
          </cell>
          <cell r="I36" t="str">
            <v>S</v>
          </cell>
          <cell r="J36" t="str">
            <v>F</v>
          </cell>
          <cell r="K36" t="str">
            <v>EL PORVENIR</v>
          </cell>
          <cell r="L36" t="str">
            <v>LA BELLEZA</v>
          </cell>
          <cell r="M36" t="str">
            <v>EL PORVENIR-LA BELLEZA</v>
          </cell>
          <cell r="N36" t="str">
            <v>Transportadora de Gas Internacional S.A. E.S.P. - TGI S.A. ESP</v>
          </cell>
        </row>
        <row r="37">
          <cell r="A37">
            <v>149</v>
          </cell>
          <cell r="B37">
            <v>214</v>
          </cell>
          <cell r="C37">
            <v>38</v>
          </cell>
          <cell r="D37">
            <v>21</v>
          </cell>
          <cell r="E37" t="str">
            <v>A</v>
          </cell>
          <cell r="F37" t="str">
            <v>john.sopo</v>
          </cell>
          <cell r="G37" t="str">
            <v>17/03/2017 02:20:40 p.m.</v>
          </cell>
          <cell r="H37" t="str">
            <v>N</v>
          </cell>
          <cell r="I37" t="str">
            <v>S</v>
          </cell>
          <cell r="J37" t="str">
            <v>F</v>
          </cell>
          <cell r="K37" t="str">
            <v>FLANDES</v>
          </cell>
          <cell r="L37" t="str">
            <v>GUANDO</v>
          </cell>
          <cell r="M37" t="str">
            <v>FLANDES-GUANDO</v>
          </cell>
          <cell r="N37" t="str">
            <v>PROMOTORA DE GASES DEL SUR S.A. E.S.P.</v>
          </cell>
        </row>
        <row r="38">
          <cell r="A38">
            <v>136</v>
          </cell>
          <cell r="B38">
            <v>214</v>
          </cell>
          <cell r="C38">
            <v>38</v>
          </cell>
          <cell r="D38">
            <v>20</v>
          </cell>
          <cell r="E38" t="str">
            <v>A</v>
          </cell>
          <cell r="F38" t="str">
            <v>john.sopo</v>
          </cell>
          <cell r="G38" t="str">
            <v>17/03/2017 02:18:04 p.m.</v>
          </cell>
          <cell r="H38" t="str">
            <v>N</v>
          </cell>
          <cell r="I38" t="str">
            <v>S</v>
          </cell>
          <cell r="J38" t="str">
            <v>F</v>
          </cell>
          <cell r="K38" t="str">
            <v>FLANDES</v>
          </cell>
          <cell r="L38" t="str">
            <v>RICAURTE</v>
          </cell>
          <cell r="M38" t="str">
            <v>FLANDES-RICAURTE</v>
          </cell>
          <cell r="N38" t="str">
            <v>PROMOTORA DE GASES DEL SUR S.A. E.S.P.</v>
          </cell>
        </row>
        <row r="39">
          <cell r="A39">
            <v>148</v>
          </cell>
          <cell r="B39">
            <v>71</v>
          </cell>
          <cell r="C39">
            <v>34</v>
          </cell>
          <cell r="D39">
            <v>17</v>
          </cell>
          <cell r="E39" t="str">
            <v>A</v>
          </cell>
          <cell r="F39" t="str">
            <v>john.sopo</v>
          </cell>
          <cell r="G39" t="str">
            <v>17/03/2017 03:28:25 p.m.</v>
          </cell>
          <cell r="H39" t="str">
            <v>N</v>
          </cell>
          <cell r="I39" t="str">
            <v>S</v>
          </cell>
          <cell r="J39" t="str">
            <v>F</v>
          </cell>
          <cell r="K39" t="str">
            <v>FLOREÑA</v>
          </cell>
          <cell r="L39" t="str">
            <v>YOPAL</v>
          </cell>
          <cell r="M39" t="str">
            <v>FLOREÑA-YOPAL</v>
          </cell>
          <cell r="N39" t="str">
            <v>COINOBRAS GAS S.A. ESP</v>
          </cell>
        </row>
        <row r="40">
          <cell r="A40">
            <v>153</v>
          </cell>
          <cell r="B40">
            <v>228</v>
          </cell>
          <cell r="C40">
            <v>47</v>
          </cell>
          <cell r="D40">
            <v>48</v>
          </cell>
          <cell r="E40" t="str">
            <v>A</v>
          </cell>
          <cell r="F40" t="str">
            <v>john.sopo</v>
          </cell>
          <cell r="G40" t="str">
            <v>17/03/2017 02:05:40 p.m.</v>
          </cell>
          <cell r="H40" t="str">
            <v>N</v>
          </cell>
          <cell r="I40" t="str">
            <v>S</v>
          </cell>
          <cell r="J40" t="str">
            <v>F</v>
          </cell>
          <cell r="K40" t="str">
            <v>GBS_I</v>
          </cell>
          <cell r="L40" t="str">
            <v>GBS_F</v>
          </cell>
          <cell r="M40" t="str">
            <v>GBS_I-GBS_F</v>
          </cell>
          <cell r="N40" t="str">
            <v>Transportadora de Gas Internacional S.A. E.S.P. - TGI S.A. ESP</v>
          </cell>
        </row>
        <row r="41">
          <cell r="A41">
            <v>183</v>
          </cell>
          <cell r="B41">
            <v>228</v>
          </cell>
          <cell r="C41">
            <v>47</v>
          </cell>
          <cell r="D41">
            <v>9</v>
          </cell>
          <cell r="E41" t="str">
            <v>A</v>
          </cell>
          <cell r="F41" t="str">
            <v>luis.torres</v>
          </cell>
          <cell r="G41" t="str">
            <v>13/10/2016 06:24:15 p.m.</v>
          </cell>
          <cell r="H41" t="str">
            <v>N</v>
          </cell>
          <cell r="I41" t="str">
            <v>N</v>
          </cell>
          <cell r="J41" t="str">
            <v>C</v>
          </cell>
          <cell r="K41" t="str">
            <v>GBS_I</v>
          </cell>
          <cell r="L41" t="str">
            <v>LA BELLEZA</v>
          </cell>
          <cell r="M41" t="str">
            <v>GBS_I-LA BELLEZA</v>
          </cell>
          <cell r="N41" t="str">
            <v>Transportadora de Gas Internacional S.A. E.S.P. - TGI S.A. ESP</v>
          </cell>
        </row>
        <row r="42">
          <cell r="A42">
            <v>135</v>
          </cell>
          <cell r="B42">
            <v>193</v>
          </cell>
          <cell r="C42">
            <v>19</v>
          </cell>
          <cell r="D42">
            <v>18</v>
          </cell>
          <cell r="E42" t="str">
            <v>A</v>
          </cell>
          <cell r="F42" t="str">
            <v>john.sopo</v>
          </cell>
          <cell r="G42" t="str">
            <v>17/03/2017 03:30:43 p.m.</v>
          </cell>
          <cell r="H42" t="str">
            <v>N</v>
          </cell>
          <cell r="I42" t="str">
            <v>S</v>
          </cell>
          <cell r="J42" t="str">
            <v>C</v>
          </cell>
          <cell r="K42" t="str">
            <v>GIBRALTAR</v>
          </cell>
          <cell r="L42" t="str">
            <v>BUCARAMANGA</v>
          </cell>
          <cell r="M42" t="str">
            <v>GIBRALTAR-BUCARAMANGA</v>
          </cell>
          <cell r="N42" t="str">
            <v>PROMIORIENTE S.A. E.S.P</v>
          </cell>
        </row>
        <row r="43">
          <cell r="A43">
            <v>179</v>
          </cell>
          <cell r="B43">
            <v>0</v>
          </cell>
          <cell r="C43">
            <v>19</v>
          </cell>
          <cell r="D43">
            <v>31</v>
          </cell>
          <cell r="E43" t="str">
            <v>E</v>
          </cell>
          <cell r="F43" t="str">
            <v>luis.torres</v>
          </cell>
          <cell r="G43" t="str">
            <v>10/10/2016 04:38:21 p.m.</v>
          </cell>
          <cell r="H43" t="str">
            <v>N</v>
          </cell>
          <cell r="I43" t="str">
            <v>N</v>
          </cell>
          <cell r="J43" t="str">
            <v>F</v>
          </cell>
          <cell r="K43" t="str">
            <v>GIBRALTAR</v>
          </cell>
          <cell r="L43" t="str">
            <v>TANE/CACOTA</v>
          </cell>
          <cell r="M43" t="str">
            <v>GIBRALTAR-TANE/CACOTA</v>
          </cell>
          <cell r="N43" t="str">
            <v>Operador por Defecto</v>
          </cell>
        </row>
        <row r="44">
          <cell r="A44">
            <v>178</v>
          </cell>
          <cell r="B44">
            <v>0</v>
          </cell>
          <cell r="C44">
            <v>7</v>
          </cell>
          <cell r="D44">
            <v>28</v>
          </cell>
          <cell r="E44" t="str">
            <v>E</v>
          </cell>
          <cell r="F44" t="str">
            <v>luis.torres</v>
          </cell>
          <cell r="G44" t="str">
            <v>10/10/2016 04:37:46 p.m.</v>
          </cell>
          <cell r="H44" t="str">
            <v>N</v>
          </cell>
          <cell r="I44" t="str">
            <v>N</v>
          </cell>
          <cell r="J44" t="str">
            <v>F</v>
          </cell>
          <cell r="K44" t="str">
            <v>GUALANDAY</v>
          </cell>
          <cell r="L44" t="str">
            <v>BUENOS AIRES</v>
          </cell>
          <cell r="M44" t="str">
            <v>GUALANDAY-BUENOS AIRES</v>
          </cell>
          <cell r="N44" t="str">
            <v>Operador por Defecto</v>
          </cell>
        </row>
        <row r="45">
          <cell r="A45">
            <v>180</v>
          </cell>
          <cell r="B45">
            <v>0</v>
          </cell>
          <cell r="C45">
            <v>7</v>
          </cell>
          <cell r="D45">
            <v>30</v>
          </cell>
          <cell r="E45" t="str">
            <v>E</v>
          </cell>
          <cell r="F45" t="str">
            <v>luis.torres</v>
          </cell>
          <cell r="G45" t="str">
            <v>10/10/2016 04:39:04 p.m.</v>
          </cell>
          <cell r="H45" t="str">
            <v>N</v>
          </cell>
          <cell r="I45" t="str">
            <v>N</v>
          </cell>
          <cell r="J45" t="str">
            <v>F</v>
          </cell>
          <cell r="K45" t="str">
            <v>GUALANDAY</v>
          </cell>
          <cell r="L45" t="str">
            <v>CHICORAL</v>
          </cell>
          <cell r="M45" t="str">
            <v>GUALANDAY-CHICORAL</v>
          </cell>
          <cell r="N45" t="str">
            <v>Operador por Defecto</v>
          </cell>
        </row>
        <row r="46">
          <cell r="A46">
            <v>162</v>
          </cell>
          <cell r="B46">
            <v>228</v>
          </cell>
          <cell r="C46">
            <v>7</v>
          </cell>
          <cell r="D46">
            <v>3</v>
          </cell>
          <cell r="E46" t="str">
            <v>A</v>
          </cell>
          <cell r="F46" t="str">
            <v>camilo.prada</v>
          </cell>
          <cell r="G46" t="str">
            <v>04/02/2015 06:22:06 p.m.</v>
          </cell>
          <cell r="H46" t="str">
            <v>N</v>
          </cell>
          <cell r="I46" t="str">
            <v>N</v>
          </cell>
          <cell r="J46" t="str">
            <v>C</v>
          </cell>
          <cell r="K46" t="str">
            <v>GUALANDAY</v>
          </cell>
          <cell r="L46" t="str">
            <v>MARIQUITA</v>
          </cell>
          <cell r="M46" t="str">
            <v>GUALANDAY-MARIQUITA</v>
          </cell>
          <cell r="N46" t="str">
            <v>Transportadora de Gas Internacional S.A. E.S.P. - TGI S.A. ESP</v>
          </cell>
        </row>
        <row r="47">
          <cell r="A47">
            <v>165</v>
          </cell>
          <cell r="B47">
            <v>228</v>
          </cell>
          <cell r="C47">
            <v>7</v>
          </cell>
          <cell r="D47">
            <v>8</v>
          </cell>
          <cell r="E47" t="str">
            <v>A</v>
          </cell>
          <cell r="F47" t="str">
            <v>jreyes</v>
          </cell>
          <cell r="G47" t="str">
            <v>04/03/2015 08:02:39 p.m.</v>
          </cell>
          <cell r="H47" t="str">
            <v>N</v>
          </cell>
          <cell r="I47" t="str">
            <v>N</v>
          </cell>
          <cell r="J47" t="str">
            <v>C</v>
          </cell>
          <cell r="K47" t="str">
            <v>GUALANDAY</v>
          </cell>
          <cell r="L47" t="str">
            <v>MONTAÑUELO</v>
          </cell>
          <cell r="M47" t="str">
            <v>GUALANDAY-MONTAÑUELO</v>
          </cell>
          <cell r="N47" t="str">
            <v>Transportadora de Gas Internacional S.A. E.S.P. - TGI S.A. ESP</v>
          </cell>
        </row>
        <row r="48">
          <cell r="A48">
            <v>124</v>
          </cell>
          <cell r="B48">
            <v>228</v>
          </cell>
          <cell r="C48">
            <v>7</v>
          </cell>
          <cell r="D48">
            <v>37</v>
          </cell>
          <cell r="E48" t="str">
            <v>A</v>
          </cell>
          <cell r="F48" t="str">
            <v>john.sopo</v>
          </cell>
          <cell r="G48" t="str">
            <v>17/03/2017 02:06:01 p.m.</v>
          </cell>
          <cell r="H48" t="str">
            <v>N</v>
          </cell>
          <cell r="I48" t="str">
            <v>S</v>
          </cell>
          <cell r="J48" t="str">
            <v>F</v>
          </cell>
          <cell r="K48" t="str">
            <v>GUALANDAY</v>
          </cell>
          <cell r="L48" t="str">
            <v>NEIVA</v>
          </cell>
          <cell r="M48" t="str">
            <v>GUALANDAY-NEIVA</v>
          </cell>
          <cell r="N48" t="str">
            <v>Transportadora de Gas Internacional S.A. E.S.P. - TGI S.A. ESP</v>
          </cell>
        </row>
        <row r="49">
          <cell r="A49">
            <v>137</v>
          </cell>
          <cell r="B49">
            <v>214</v>
          </cell>
          <cell r="C49">
            <v>21</v>
          </cell>
          <cell r="D49">
            <v>22</v>
          </cell>
          <cell r="E49" t="str">
            <v>A</v>
          </cell>
          <cell r="F49" t="str">
            <v>john.sopo</v>
          </cell>
          <cell r="G49" t="str">
            <v>17/03/2017 02:18:31 p.m.</v>
          </cell>
          <cell r="H49" t="str">
            <v>N</v>
          </cell>
          <cell r="I49" t="str">
            <v>S</v>
          </cell>
          <cell r="J49" t="str">
            <v>F</v>
          </cell>
          <cell r="K49" t="str">
            <v>GUANDO</v>
          </cell>
          <cell r="L49" t="str">
            <v>FUSAGASUGA</v>
          </cell>
          <cell r="M49" t="str">
            <v>GUANDO-FUSAGASUGA</v>
          </cell>
          <cell r="N49" t="str">
            <v>PROMOTORA DE GASES DEL SUR S.A. E.S.P.</v>
          </cell>
        </row>
        <row r="50">
          <cell r="A50">
            <v>164</v>
          </cell>
          <cell r="B50">
            <v>214</v>
          </cell>
          <cell r="C50">
            <v>74</v>
          </cell>
          <cell r="D50">
            <v>25</v>
          </cell>
          <cell r="E50" t="str">
            <v>I</v>
          </cell>
          <cell r="F50" t="str">
            <v>cristhian.vasquez</v>
          </cell>
          <cell r="G50" t="str">
            <v>18/01/2016 02:18:40 p.m.</v>
          </cell>
          <cell r="H50" t="str">
            <v>N</v>
          </cell>
          <cell r="I50" t="str">
            <v>N</v>
          </cell>
          <cell r="J50" t="str">
            <v>F</v>
          </cell>
          <cell r="K50" t="str">
            <v>JAMUNDI</v>
          </cell>
          <cell r="L50" t="str">
            <v>POPAYAN</v>
          </cell>
          <cell r="M50" t="str">
            <v>JAMUNDI-POPAYAN</v>
          </cell>
          <cell r="N50" t="str">
            <v>PROMOTORA DE GASES DEL SUR S.A. E.S.P.</v>
          </cell>
        </row>
        <row r="51">
          <cell r="A51">
            <v>173</v>
          </cell>
          <cell r="B51">
            <v>213</v>
          </cell>
          <cell r="C51">
            <v>45</v>
          </cell>
          <cell r="D51">
            <v>44</v>
          </cell>
          <cell r="E51" t="str">
            <v>A</v>
          </cell>
          <cell r="F51" t="str">
            <v>cristhian.vasquez</v>
          </cell>
          <cell r="G51" t="str">
            <v>22/03/2016 04:45:50 p.m.</v>
          </cell>
          <cell r="H51" t="str">
            <v>N</v>
          </cell>
          <cell r="I51" t="str">
            <v>N</v>
          </cell>
          <cell r="J51" t="str">
            <v>C</v>
          </cell>
          <cell r="K51" t="str">
            <v>JOBO</v>
          </cell>
          <cell r="L51" t="str">
            <v>SINCELEJO</v>
          </cell>
          <cell r="M51" t="str">
            <v>JOBO-SINCELEJO</v>
          </cell>
          <cell r="N51" t="str">
            <v>PROMIGAS S.A. E.S.P.</v>
          </cell>
        </row>
        <row r="52">
          <cell r="A52">
            <v>127</v>
          </cell>
          <cell r="B52">
            <v>228</v>
          </cell>
          <cell r="C52">
            <v>9</v>
          </cell>
          <cell r="D52">
            <v>10</v>
          </cell>
          <cell r="E52" t="str">
            <v>A</v>
          </cell>
          <cell r="F52" t="str">
            <v>john.sopo</v>
          </cell>
          <cell r="G52" t="str">
            <v>17/03/2017 02:06:38 p.m.</v>
          </cell>
          <cell r="H52" t="str">
            <v>N</v>
          </cell>
          <cell r="I52" t="str">
            <v>S</v>
          </cell>
          <cell r="J52" t="str">
            <v>F</v>
          </cell>
          <cell r="K52" t="str">
            <v>LA BELLEZA</v>
          </cell>
          <cell r="L52" t="str">
            <v>COGUA</v>
          </cell>
          <cell r="M52" t="str">
            <v>LA BELLEZA-COGUA</v>
          </cell>
          <cell r="N52" t="str">
            <v>Transportadora de Gas Internacional S.A. E.S.P. - TGI S.A. ESP</v>
          </cell>
        </row>
        <row r="53">
          <cell r="A53">
            <v>128</v>
          </cell>
          <cell r="B53">
            <v>228</v>
          </cell>
          <cell r="C53">
            <v>9</v>
          </cell>
          <cell r="D53">
            <v>11</v>
          </cell>
          <cell r="E53" t="str">
            <v>A</v>
          </cell>
          <cell r="F53" t="str">
            <v>cristhian.vasquez</v>
          </cell>
          <cell r="G53" t="str">
            <v>23/10/2015 02:44:18 p.m.</v>
          </cell>
          <cell r="H53" t="str">
            <v>N</v>
          </cell>
          <cell r="I53" t="str">
            <v>N</v>
          </cell>
          <cell r="J53" t="str">
            <v>C</v>
          </cell>
          <cell r="K53" t="str">
            <v>LA BELLEZA</v>
          </cell>
          <cell r="L53" t="str">
            <v>EL PORVENIR</v>
          </cell>
          <cell r="M53" t="str">
            <v>LA BELLEZA-EL PORVENIR</v>
          </cell>
          <cell r="N53" t="str">
            <v>Transportadora de Gas Internacional S.A. E.S.P. - TGI S.A. ESP</v>
          </cell>
        </row>
        <row r="54">
          <cell r="A54">
            <v>159</v>
          </cell>
          <cell r="B54">
            <v>228</v>
          </cell>
          <cell r="C54">
            <v>9</v>
          </cell>
          <cell r="D54">
            <v>48</v>
          </cell>
          <cell r="E54" t="str">
            <v>I</v>
          </cell>
          <cell r="F54" t="str">
            <v>cristhian.vasquez</v>
          </cell>
          <cell r="G54" t="str">
            <v>25/08/2016 10:34:12 a.m.</v>
          </cell>
          <cell r="H54" t="str">
            <v>N</v>
          </cell>
          <cell r="I54" t="str">
            <v>N</v>
          </cell>
          <cell r="J54" t="str">
            <v>F</v>
          </cell>
          <cell r="K54" t="str">
            <v>LA BELLEZA</v>
          </cell>
          <cell r="L54" t="str">
            <v>GBS_F</v>
          </cell>
          <cell r="M54" t="str">
            <v>LA BELLEZA-GBS_F</v>
          </cell>
          <cell r="N54" t="str">
            <v>Transportadora de Gas Internacional S.A. E.S.P. - TGI S.A. ESP</v>
          </cell>
        </row>
        <row r="55">
          <cell r="A55">
            <v>171</v>
          </cell>
          <cell r="B55">
            <v>228</v>
          </cell>
          <cell r="C55">
            <v>9</v>
          </cell>
          <cell r="D55">
            <v>47</v>
          </cell>
          <cell r="E55" t="str">
            <v>A</v>
          </cell>
          <cell r="F55" t="str">
            <v>jreyes</v>
          </cell>
          <cell r="G55" t="str">
            <v>01/11/2015 10:18:33 a.m.</v>
          </cell>
          <cell r="H55" t="str">
            <v>N</v>
          </cell>
          <cell r="I55" t="str">
            <v>N</v>
          </cell>
          <cell r="J55" t="str">
            <v>F</v>
          </cell>
          <cell r="K55" t="str">
            <v>LA BELLEZA</v>
          </cell>
          <cell r="L55" t="str">
            <v>GBS_I</v>
          </cell>
          <cell r="M55" t="str">
            <v>LA BELLEZA-GBS_I</v>
          </cell>
          <cell r="N55" t="str">
            <v>Transportadora de Gas Internacional S.A. E.S.P. - TGI S.A. ESP</v>
          </cell>
        </row>
        <row r="56">
          <cell r="A56">
            <v>147</v>
          </cell>
          <cell r="B56">
            <v>228</v>
          </cell>
          <cell r="C56">
            <v>9</v>
          </cell>
          <cell r="D56">
            <v>2</v>
          </cell>
          <cell r="E56" t="str">
            <v>A</v>
          </cell>
          <cell r="F56" t="str">
            <v>john.sopo</v>
          </cell>
          <cell r="G56" t="str">
            <v>01/12/2017 11:44:25 a.m.</v>
          </cell>
          <cell r="H56" t="str">
            <v>N</v>
          </cell>
          <cell r="I56" t="str">
            <v>N</v>
          </cell>
          <cell r="J56" t="str">
            <v>C</v>
          </cell>
          <cell r="K56" t="str">
            <v>LA BELLEZA</v>
          </cell>
          <cell r="L56" t="str">
            <v>VASCONIA</v>
          </cell>
          <cell r="M56" t="str">
            <v>LA BELLEZA-VASCONIA</v>
          </cell>
          <cell r="N56" t="str">
            <v>Transportadora de Gas Internacional S.A. E.S.P. - TGI S.A. ESP</v>
          </cell>
        </row>
        <row r="57">
          <cell r="A57">
            <v>115</v>
          </cell>
          <cell r="B57">
            <v>213</v>
          </cell>
          <cell r="C57">
            <v>40</v>
          </cell>
          <cell r="D57">
            <v>44</v>
          </cell>
          <cell r="E57" t="str">
            <v>A</v>
          </cell>
          <cell r="F57" t="str">
            <v>john.sopo</v>
          </cell>
          <cell r="G57" t="str">
            <v>17/03/2017 02:01:46 p.m.</v>
          </cell>
          <cell r="H57" t="str">
            <v>N</v>
          </cell>
          <cell r="I57" t="str">
            <v>S</v>
          </cell>
          <cell r="J57" t="str">
            <v>F</v>
          </cell>
          <cell r="K57" t="str">
            <v>LA CRECIENTE</v>
          </cell>
          <cell r="L57" t="str">
            <v>SINCELEJO</v>
          </cell>
          <cell r="M57" t="str">
            <v>LA CRECIENTE-SINCELEJO</v>
          </cell>
          <cell r="N57" t="str">
            <v>PROMIGAS S.A. E.S.P.</v>
          </cell>
        </row>
        <row r="58">
          <cell r="A58">
            <v>187</v>
          </cell>
          <cell r="B58">
            <v>213</v>
          </cell>
          <cell r="C58">
            <v>41</v>
          </cell>
          <cell r="D58">
            <v>39</v>
          </cell>
          <cell r="E58" t="str">
            <v>A</v>
          </cell>
          <cell r="F58" t="str">
            <v>daniela.orjuela</v>
          </cell>
          <cell r="G58" t="str">
            <v>03/06/2020 11:43:52 a.m.</v>
          </cell>
          <cell r="H58" t="str">
            <v>S</v>
          </cell>
          <cell r="I58" t="str">
            <v>N</v>
          </cell>
          <cell r="J58" t="str">
            <v>C</v>
          </cell>
          <cell r="K58" t="str">
            <v>LA MAMI</v>
          </cell>
          <cell r="L58" t="str">
            <v>BALLENA</v>
          </cell>
          <cell r="M58" t="str">
            <v>LA MAMI-BALLENA</v>
          </cell>
          <cell r="N58" t="str">
            <v>PROMIGAS S.A. E.S.P.</v>
          </cell>
        </row>
        <row r="59">
          <cell r="A59">
            <v>111</v>
          </cell>
          <cell r="B59">
            <v>213</v>
          </cell>
          <cell r="C59">
            <v>41</v>
          </cell>
          <cell r="D59">
            <v>42</v>
          </cell>
          <cell r="E59" t="str">
            <v>A</v>
          </cell>
          <cell r="F59" t="str">
            <v>john.sopo</v>
          </cell>
          <cell r="G59" t="str">
            <v>17/03/2017 02:02:01 p.m.</v>
          </cell>
          <cell r="H59" t="str">
            <v>N</v>
          </cell>
          <cell r="I59" t="str">
            <v>S</v>
          </cell>
          <cell r="J59" t="str">
            <v>F</v>
          </cell>
          <cell r="K59" t="str">
            <v>LA MAMI</v>
          </cell>
          <cell r="L59" t="str">
            <v>BARRANQUILLA</v>
          </cell>
          <cell r="M59" t="str">
            <v>LA MAMI-BARRANQUILLA</v>
          </cell>
          <cell r="N59" t="str">
            <v>PROMIGAS S.A. E.S.P.</v>
          </cell>
        </row>
        <row r="60">
          <cell r="A60">
            <v>181</v>
          </cell>
          <cell r="B60">
            <v>0</v>
          </cell>
          <cell r="C60">
            <v>3</v>
          </cell>
          <cell r="D60">
            <v>28</v>
          </cell>
          <cell r="E60" t="str">
            <v>E</v>
          </cell>
          <cell r="F60" t="str">
            <v>luis.torres</v>
          </cell>
          <cell r="G60" t="str">
            <v>10/10/2016 04:39:28 p.m.</v>
          </cell>
          <cell r="H60" t="str">
            <v>N</v>
          </cell>
          <cell r="I60" t="str">
            <v>N</v>
          </cell>
          <cell r="J60" t="str">
            <v>F</v>
          </cell>
          <cell r="K60" t="str">
            <v>MARIQUITA</v>
          </cell>
          <cell r="L60" t="str">
            <v>BUENOS AIRES</v>
          </cell>
          <cell r="M60" t="str">
            <v>MARIQUITA-BUENOS AIRES</v>
          </cell>
          <cell r="N60" t="str">
            <v>Operador por Defecto</v>
          </cell>
        </row>
        <row r="61">
          <cell r="A61">
            <v>123</v>
          </cell>
          <cell r="B61">
            <v>228</v>
          </cell>
          <cell r="C61">
            <v>3</v>
          </cell>
          <cell r="D61">
            <v>7</v>
          </cell>
          <cell r="E61" t="str">
            <v>A</v>
          </cell>
          <cell r="F61" t="str">
            <v>john.sopo</v>
          </cell>
          <cell r="G61" t="str">
            <v>17/03/2017 02:06:52 p.m.</v>
          </cell>
          <cell r="H61" t="str">
            <v>N</v>
          </cell>
          <cell r="I61" t="str">
            <v>S</v>
          </cell>
          <cell r="J61" t="str">
            <v>F</v>
          </cell>
          <cell r="K61" t="str">
            <v>MARIQUITA</v>
          </cell>
          <cell r="L61" t="str">
            <v>GUALANDAY</v>
          </cell>
          <cell r="M61" t="str">
            <v>MARIQUITA-GUALANDAY</v>
          </cell>
          <cell r="N61" t="str">
            <v>Transportadora de Gas Internacional S.A. E.S.P. - TGI S.A. ESP</v>
          </cell>
        </row>
        <row r="62">
          <cell r="A62">
            <v>120</v>
          </cell>
          <cell r="B62">
            <v>228</v>
          </cell>
          <cell r="C62">
            <v>3</v>
          </cell>
          <cell r="D62">
            <v>4</v>
          </cell>
          <cell r="E62" t="str">
            <v>A</v>
          </cell>
          <cell r="F62" t="str">
            <v>john.sopo</v>
          </cell>
          <cell r="G62" t="str">
            <v>17/03/2017 02:07:04 p.m.</v>
          </cell>
          <cell r="H62" t="str">
            <v>N</v>
          </cell>
          <cell r="I62" t="str">
            <v>S</v>
          </cell>
          <cell r="J62" t="str">
            <v>F</v>
          </cell>
          <cell r="K62" t="str">
            <v>MARIQUITA</v>
          </cell>
          <cell r="L62" t="str">
            <v>PEREIRA</v>
          </cell>
          <cell r="M62" t="str">
            <v>MARIQUITA-PEREIRA</v>
          </cell>
          <cell r="N62" t="str">
            <v>Transportadora de Gas Internacional S.A. E.S.P. - TGI S.A. ESP</v>
          </cell>
        </row>
        <row r="63">
          <cell r="A63">
            <v>125</v>
          </cell>
          <cell r="B63">
            <v>228</v>
          </cell>
          <cell r="C63">
            <v>8</v>
          </cell>
          <cell r="D63">
            <v>7</v>
          </cell>
          <cell r="E63" t="str">
            <v>A</v>
          </cell>
          <cell r="F63" t="str">
            <v>john.sopo</v>
          </cell>
          <cell r="G63" t="str">
            <v>17/03/2017 02:07:19 p.m.</v>
          </cell>
          <cell r="H63" t="str">
            <v>N</v>
          </cell>
          <cell r="I63" t="str">
            <v>S</v>
          </cell>
          <cell r="J63" t="str">
            <v>F</v>
          </cell>
          <cell r="K63" t="str">
            <v>MONTAÑUELO</v>
          </cell>
          <cell r="L63" t="str">
            <v>GUALANDAY</v>
          </cell>
          <cell r="M63" t="str">
            <v>MONTAÑUELO-GUALANDAY</v>
          </cell>
          <cell r="N63" t="str">
            <v>Transportadora de Gas Internacional S.A. E.S.P. - TGI S.A. ESP</v>
          </cell>
        </row>
        <row r="64">
          <cell r="A64">
            <v>132</v>
          </cell>
          <cell r="B64">
            <v>228</v>
          </cell>
          <cell r="C64">
            <v>16</v>
          </cell>
          <cell r="D64">
            <v>17</v>
          </cell>
          <cell r="E64" t="str">
            <v>A</v>
          </cell>
          <cell r="F64" t="str">
            <v>john.sopo</v>
          </cell>
          <cell r="G64" t="str">
            <v>17/03/2017 02:07:36 p.m.</v>
          </cell>
          <cell r="H64" t="str">
            <v>N</v>
          </cell>
          <cell r="I64" t="str">
            <v>S</v>
          </cell>
          <cell r="J64" t="str">
            <v>F</v>
          </cell>
          <cell r="K64" t="str">
            <v>MORICHAL</v>
          </cell>
          <cell r="L64" t="str">
            <v>YOPAL</v>
          </cell>
          <cell r="M64" t="str">
            <v>MORICHAL-YOPAL</v>
          </cell>
          <cell r="N64" t="str">
            <v>Transportadora de Gas Internacional S.A. E.S.P. - TGI S.A. ESP</v>
          </cell>
        </row>
        <row r="65">
          <cell r="A65">
            <v>177</v>
          </cell>
          <cell r="B65">
            <v>0</v>
          </cell>
          <cell r="C65">
            <v>37</v>
          </cell>
          <cell r="D65">
            <v>30</v>
          </cell>
          <cell r="E65" t="str">
            <v>E</v>
          </cell>
          <cell r="F65" t="str">
            <v>luis.torres</v>
          </cell>
          <cell r="G65" t="str">
            <v>10/10/2016 04:37:28 p.m.</v>
          </cell>
          <cell r="H65" t="str">
            <v>N</v>
          </cell>
          <cell r="I65" t="str">
            <v>N</v>
          </cell>
          <cell r="J65" t="str">
            <v>F</v>
          </cell>
          <cell r="K65" t="str">
            <v>NEIVA</v>
          </cell>
          <cell r="L65" t="str">
            <v>CHICORAL</v>
          </cell>
          <cell r="M65" t="str">
            <v>NEIVA-CHICORAL</v>
          </cell>
          <cell r="N65" t="str">
            <v>Operador por Defecto</v>
          </cell>
        </row>
        <row r="66">
          <cell r="A66">
            <v>168</v>
          </cell>
          <cell r="B66">
            <v>228</v>
          </cell>
          <cell r="C66">
            <v>37</v>
          </cell>
          <cell r="D66">
            <v>7</v>
          </cell>
          <cell r="E66" t="str">
            <v>A</v>
          </cell>
          <cell r="F66" t="str">
            <v>cristhian.vasquez</v>
          </cell>
          <cell r="G66" t="str">
            <v>23/10/2015 02:45:51 p.m.</v>
          </cell>
          <cell r="H66" t="str">
            <v>N</v>
          </cell>
          <cell r="I66" t="str">
            <v>N</v>
          </cell>
          <cell r="J66" t="str">
            <v>C</v>
          </cell>
          <cell r="K66" t="str">
            <v>NEIVA</v>
          </cell>
          <cell r="L66" t="str">
            <v>GUALANDAY</v>
          </cell>
          <cell r="M66" t="str">
            <v>NEIVA-GUALANDAY</v>
          </cell>
          <cell r="N66" t="str">
            <v>Transportadora de Gas Internacional S.A. E.S.P. - TGI S.A. ESP</v>
          </cell>
        </row>
        <row r="67">
          <cell r="A67">
            <v>138</v>
          </cell>
          <cell r="B67">
            <v>214</v>
          </cell>
          <cell r="C67">
            <v>37</v>
          </cell>
          <cell r="D67">
            <v>23</v>
          </cell>
          <cell r="E67" t="str">
            <v>A</v>
          </cell>
          <cell r="F67" t="str">
            <v>john.sopo</v>
          </cell>
          <cell r="G67" t="str">
            <v>17/03/2017 02:18:46 p.m.</v>
          </cell>
          <cell r="H67" t="str">
            <v>N</v>
          </cell>
          <cell r="I67" t="str">
            <v>S</v>
          </cell>
          <cell r="J67" t="str">
            <v>F</v>
          </cell>
          <cell r="K67" t="str">
            <v>NEIVA</v>
          </cell>
          <cell r="L67" t="str">
            <v>HOBO</v>
          </cell>
          <cell r="M67" t="str">
            <v>NEIVA-HOBO</v>
          </cell>
          <cell r="N67" t="str">
            <v>PROMOTORA DE GASES DEL SUR S.A. E.S.P.</v>
          </cell>
        </row>
        <row r="68">
          <cell r="A68">
            <v>170</v>
          </cell>
          <cell r="B68">
            <v>228</v>
          </cell>
          <cell r="C68">
            <v>15</v>
          </cell>
          <cell r="D68">
            <v>68</v>
          </cell>
          <cell r="E68" t="str">
            <v>I</v>
          </cell>
          <cell r="F68" t="str">
            <v>cristhian.vasquez</v>
          </cell>
          <cell r="G68" t="str">
            <v>25/08/2016 10:34:33 a.m.</v>
          </cell>
          <cell r="H68" t="str">
            <v>N</v>
          </cell>
          <cell r="I68" t="str">
            <v>N</v>
          </cell>
          <cell r="J68" t="str">
            <v>F</v>
          </cell>
          <cell r="K68" t="str">
            <v>OCOA</v>
          </cell>
          <cell r="L68" t="str">
            <v>CENTAUROS</v>
          </cell>
          <cell r="M68" t="str">
            <v>OCOA-CENTAUROS</v>
          </cell>
          <cell r="N68" t="str">
            <v>Transportadora de Gas Internacional S.A. E.S.P. - TGI S.A. ESP</v>
          </cell>
        </row>
        <row r="69">
          <cell r="A69">
            <v>121</v>
          </cell>
          <cell r="B69">
            <v>228</v>
          </cell>
          <cell r="C69">
            <v>4</v>
          </cell>
          <cell r="D69">
            <v>5</v>
          </cell>
          <cell r="E69" t="str">
            <v>A</v>
          </cell>
          <cell r="F69" t="str">
            <v>john.sopo</v>
          </cell>
          <cell r="G69" t="str">
            <v>17/03/2017 02:07:48 p.m.</v>
          </cell>
          <cell r="H69" t="str">
            <v>N</v>
          </cell>
          <cell r="I69" t="str">
            <v>S</v>
          </cell>
          <cell r="J69" t="str">
            <v>F</v>
          </cell>
          <cell r="K69" t="str">
            <v>PEREIRA</v>
          </cell>
          <cell r="L69" t="str">
            <v>ARMENIA</v>
          </cell>
          <cell r="M69" t="str">
            <v>PEREIRA-ARMENIA</v>
          </cell>
          <cell r="N69" t="str">
            <v>Transportadora de Gas Internacional S.A. E.S.P. - TGI S.A. ESP</v>
          </cell>
        </row>
        <row r="70">
          <cell r="A70">
            <v>139</v>
          </cell>
          <cell r="B70">
            <v>214</v>
          </cell>
          <cell r="C70">
            <v>24</v>
          </cell>
          <cell r="D70">
            <v>25</v>
          </cell>
          <cell r="E70" t="str">
            <v>A</v>
          </cell>
          <cell r="F70" t="str">
            <v>john.sopo</v>
          </cell>
          <cell r="G70" t="str">
            <v>17/03/2017 02:19:10 p.m.</v>
          </cell>
          <cell r="H70" t="str">
            <v>N</v>
          </cell>
          <cell r="I70" t="str">
            <v>S</v>
          </cell>
          <cell r="J70" t="str">
            <v>F</v>
          </cell>
          <cell r="K70" t="str">
            <v>PRADERA</v>
          </cell>
          <cell r="L70" t="str">
            <v>POPAYAN</v>
          </cell>
          <cell r="M70" t="str">
            <v>PRADERA-POPAYAN</v>
          </cell>
          <cell r="N70" t="str">
            <v>PROMOTORA DE GASES DEL SUR S.A. E.S.P.</v>
          </cell>
        </row>
        <row r="71">
          <cell r="A71">
            <v>155</v>
          </cell>
          <cell r="B71">
            <v>228</v>
          </cell>
          <cell r="C71">
            <v>51</v>
          </cell>
          <cell r="D71">
            <v>52</v>
          </cell>
          <cell r="E71" t="str">
            <v>A</v>
          </cell>
          <cell r="F71" t="str">
            <v>admon_01</v>
          </cell>
          <cell r="G71" t="str">
            <v>30/12/2014 03:31:10 p.m.</v>
          </cell>
          <cell r="H71" t="str">
            <v>N</v>
          </cell>
          <cell r="I71" t="str">
            <v>N</v>
          </cell>
          <cell r="J71" t="str">
            <v>F</v>
          </cell>
          <cell r="K71" t="str">
            <v>RAMALES AISLADOS_I</v>
          </cell>
          <cell r="L71" t="str">
            <v>RAMALES AISLADOS_F</v>
          </cell>
          <cell r="M71" t="str">
            <v>RAMALES AISLADOS_I-RAMALES AISLADOS_F</v>
          </cell>
          <cell r="N71" t="str">
            <v>Transportadora de Gas Internacional S.A. E.S.P. - TGI S.A. ESP</v>
          </cell>
        </row>
        <row r="72">
          <cell r="A72">
            <v>154</v>
          </cell>
          <cell r="B72">
            <v>228</v>
          </cell>
          <cell r="C72">
            <v>49</v>
          </cell>
          <cell r="D72">
            <v>50</v>
          </cell>
          <cell r="E72" t="str">
            <v>I</v>
          </cell>
          <cell r="F72" t="str">
            <v>cristhian.vasquez</v>
          </cell>
          <cell r="G72" t="str">
            <v>12/05/2016 07:02:49 a.m.</v>
          </cell>
          <cell r="H72" t="str">
            <v>N</v>
          </cell>
          <cell r="I72" t="str">
            <v>N</v>
          </cell>
          <cell r="J72" t="str">
            <v>F</v>
          </cell>
          <cell r="K72" t="str">
            <v>SABANA_I</v>
          </cell>
          <cell r="L72" t="str">
            <v>SABANA_F</v>
          </cell>
          <cell r="M72" t="str">
            <v>SABANA_I-SABANA_F</v>
          </cell>
          <cell r="N72" t="str">
            <v>Transportadora de Gas Internacional S.A. E.S.P. - TGI S.A. ESP</v>
          </cell>
        </row>
        <row r="73">
          <cell r="A73">
            <v>140</v>
          </cell>
          <cell r="B73">
            <v>214</v>
          </cell>
          <cell r="C73">
            <v>26</v>
          </cell>
          <cell r="D73">
            <v>27</v>
          </cell>
          <cell r="E73" t="str">
            <v>A</v>
          </cell>
          <cell r="F73" t="str">
            <v>john.sopo</v>
          </cell>
          <cell r="G73" t="str">
            <v>17/03/2017 02:19:26 p.m.</v>
          </cell>
          <cell r="H73" t="str">
            <v>N</v>
          </cell>
          <cell r="I73" t="str">
            <v>S</v>
          </cell>
          <cell r="J73" t="str">
            <v>F</v>
          </cell>
          <cell r="K73" t="str">
            <v>SARDINATA</v>
          </cell>
          <cell r="L73" t="str">
            <v>CUCUTA</v>
          </cell>
          <cell r="M73" t="str">
            <v>SARDINATA-CUCUTA</v>
          </cell>
          <cell r="N73" t="str">
            <v>PROMOTORA DE GASES DEL SUR S.A. E.S.P.</v>
          </cell>
        </row>
        <row r="74">
          <cell r="A74">
            <v>167</v>
          </cell>
          <cell r="B74">
            <v>228</v>
          </cell>
          <cell r="C74">
            <v>36</v>
          </cell>
          <cell r="D74">
            <v>1</v>
          </cell>
          <cell r="E74" t="str">
            <v>A</v>
          </cell>
          <cell r="F74" t="str">
            <v>jreyes</v>
          </cell>
          <cell r="G74" t="str">
            <v>29/05/2015 09:04:54 a.m.</v>
          </cell>
          <cell r="H74" t="str">
            <v>N</v>
          </cell>
          <cell r="I74" t="str">
            <v>N</v>
          </cell>
          <cell r="J74" t="str">
            <v>C</v>
          </cell>
          <cell r="K74" t="str">
            <v>SEBASTOPOL</v>
          </cell>
          <cell r="L74" t="str">
            <v>BARRANCABERMEJA</v>
          </cell>
          <cell r="M74" t="str">
            <v>SEBASTOPOL-BARRANCABERMEJA</v>
          </cell>
          <cell r="N74" t="str">
            <v>Transportadora de Gas Internacional S.A. E.S.P. - TGI S.A. ESP</v>
          </cell>
        </row>
        <row r="75">
          <cell r="A75">
            <v>144</v>
          </cell>
          <cell r="B75">
            <v>205</v>
          </cell>
          <cell r="C75">
            <v>36</v>
          </cell>
          <cell r="D75">
            <v>33</v>
          </cell>
          <cell r="E75" t="str">
            <v>A</v>
          </cell>
          <cell r="F75" t="str">
            <v>john.sopo</v>
          </cell>
          <cell r="G75" t="str">
            <v>17/03/2017 03:32:54 p.m.</v>
          </cell>
          <cell r="H75" t="str">
            <v>N</v>
          </cell>
          <cell r="I75" t="str">
            <v>S</v>
          </cell>
          <cell r="J75" t="str">
            <v>F</v>
          </cell>
          <cell r="K75" t="str">
            <v>SEBASTOPOL</v>
          </cell>
          <cell r="L75" t="str">
            <v>MEDELLIN</v>
          </cell>
          <cell r="M75" t="str">
            <v>SEBASTOPOL-MEDELLIN</v>
          </cell>
          <cell r="N75" t="str">
            <v>TRANSPORTADORA DE METANO E.S.P S.A</v>
          </cell>
        </row>
        <row r="76">
          <cell r="A76">
            <v>118</v>
          </cell>
          <cell r="B76">
            <v>228</v>
          </cell>
          <cell r="C76">
            <v>36</v>
          </cell>
          <cell r="D76">
            <v>2</v>
          </cell>
          <cell r="E76" t="str">
            <v>A</v>
          </cell>
          <cell r="F76" t="str">
            <v>john.sopo</v>
          </cell>
          <cell r="G76" t="str">
            <v>17/03/2017 02:14:03 p.m.</v>
          </cell>
          <cell r="H76" t="str">
            <v>N</v>
          </cell>
          <cell r="I76" t="str">
            <v>S</v>
          </cell>
          <cell r="J76" t="str">
            <v>F</v>
          </cell>
          <cell r="K76" t="str">
            <v>SEBASTOPOL</v>
          </cell>
          <cell r="L76" t="str">
            <v>VASCONIA</v>
          </cell>
          <cell r="M76" t="str">
            <v>SEBASTOPOL-VASCONIA</v>
          </cell>
          <cell r="N76" t="str">
            <v>Transportadora de Gas Internacional S.A. E.S.P. - TGI S.A. ESP</v>
          </cell>
        </row>
        <row r="77">
          <cell r="A77">
            <v>163</v>
          </cell>
          <cell r="B77">
            <v>213</v>
          </cell>
          <cell r="C77">
            <v>44</v>
          </cell>
          <cell r="D77">
            <v>43</v>
          </cell>
          <cell r="E77" t="str">
            <v>A</v>
          </cell>
          <cell r="F77" t="str">
            <v>camilo.prada</v>
          </cell>
          <cell r="G77" t="str">
            <v>05/02/2015 10:36:20 a.m.</v>
          </cell>
          <cell r="H77" t="str">
            <v>N</v>
          </cell>
          <cell r="I77" t="str">
            <v>N</v>
          </cell>
          <cell r="J77" t="str">
            <v>C</v>
          </cell>
          <cell r="K77" t="str">
            <v>SINCELEJO</v>
          </cell>
          <cell r="L77" t="str">
            <v>CARTAGENA</v>
          </cell>
          <cell r="M77" t="str">
            <v>SINCELEJO-CARTAGENA</v>
          </cell>
          <cell r="N77" t="str">
            <v>PROMIGAS S.A. E.S.P.</v>
          </cell>
        </row>
        <row r="78">
          <cell r="A78">
            <v>114</v>
          </cell>
          <cell r="B78">
            <v>213</v>
          </cell>
          <cell r="C78">
            <v>44</v>
          </cell>
          <cell r="D78">
            <v>45</v>
          </cell>
          <cell r="E78" t="str">
            <v>A</v>
          </cell>
          <cell r="F78" t="str">
            <v>john.sopo</v>
          </cell>
          <cell r="G78" t="str">
            <v>17/03/2017 02:02:18 p.m.</v>
          </cell>
          <cell r="H78" t="str">
            <v>N</v>
          </cell>
          <cell r="I78" t="str">
            <v>S</v>
          </cell>
          <cell r="J78" t="str">
            <v>F</v>
          </cell>
          <cell r="K78" t="str">
            <v>SINCELEJO</v>
          </cell>
          <cell r="L78" t="str">
            <v>JOBO</v>
          </cell>
          <cell r="M78" t="str">
            <v>SINCELEJO-JOBO</v>
          </cell>
          <cell r="N78" t="str">
            <v>PROMIGAS S.A. E.S.P.</v>
          </cell>
        </row>
        <row r="79">
          <cell r="A79">
            <v>143</v>
          </cell>
          <cell r="B79">
            <v>214</v>
          </cell>
          <cell r="C79">
            <v>31</v>
          </cell>
          <cell r="D79">
            <v>32</v>
          </cell>
          <cell r="E79" t="str">
            <v>A</v>
          </cell>
          <cell r="F79" t="str">
            <v>john.sopo</v>
          </cell>
          <cell r="G79" t="str">
            <v>17/03/2017 02:20:24 p.m.</v>
          </cell>
          <cell r="H79" t="str">
            <v>N</v>
          </cell>
          <cell r="I79" t="str">
            <v>S</v>
          </cell>
          <cell r="J79" t="str">
            <v>F</v>
          </cell>
          <cell r="K79" t="str">
            <v>TANE/CACOTA</v>
          </cell>
          <cell r="L79" t="str">
            <v>PAMPLONA</v>
          </cell>
          <cell r="M79" t="str">
            <v>TANE/CACOTA-PAMPLONA</v>
          </cell>
          <cell r="N79" t="str">
            <v>PROMOTORA DE GASES DEL SUR S.A. E.S.P.</v>
          </cell>
        </row>
        <row r="80">
          <cell r="A80">
            <v>161</v>
          </cell>
          <cell r="B80">
            <v>228</v>
          </cell>
          <cell r="C80">
            <v>2</v>
          </cell>
          <cell r="D80">
            <v>1</v>
          </cell>
          <cell r="E80" t="str">
            <v>I</v>
          </cell>
          <cell r="F80" t="str">
            <v>cristhian.vasquez</v>
          </cell>
          <cell r="G80" t="str">
            <v>15/12/2015 02:42:30 p.m.</v>
          </cell>
          <cell r="H80" t="str">
            <v>N</v>
          </cell>
          <cell r="I80" t="str">
            <v>N</v>
          </cell>
          <cell r="J80" t="str">
            <v>F</v>
          </cell>
          <cell r="K80" t="str">
            <v>VASCONIA</v>
          </cell>
          <cell r="L80" t="str">
            <v>BARRANCABERMEJA</v>
          </cell>
          <cell r="M80" t="str">
            <v>VASCONIA-BARRANCABERMEJA</v>
          </cell>
          <cell r="N80" t="str">
            <v>Transportadora de Gas Internacional S.A. E.S.P. - TGI S.A. ESP</v>
          </cell>
        </row>
        <row r="81">
          <cell r="A81">
            <v>126</v>
          </cell>
          <cell r="B81">
            <v>228</v>
          </cell>
          <cell r="C81">
            <v>2</v>
          </cell>
          <cell r="D81">
            <v>9</v>
          </cell>
          <cell r="E81" t="str">
            <v>A</v>
          </cell>
          <cell r="F81" t="str">
            <v>john.sopo</v>
          </cell>
          <cell r="G81" t="str">
            <v>17/03/2017 02:14:23 p.m.</v>
          </cell>
          <cell r="H81" t="str">
            <v>S</v>
          </cell>
          <cell r="I81" t="str">
            <v>S</v>
          </cell>
          <cell r="J81" t="str">
            <v>F</v>
          </cell>
          <cell r="K81" t="str">
            <v>VASCONIA</v>
          </cell>
          <cell r="L81" t="str">
            <v>LA BELLEZA</v>
          </cell>
          <cell r="M81" t="str">
            <v>VASCONIA-LA BELLEZA</v>
          </cell>
          <cell r="N81" t="str">
            <v>Transportadora de Gas Internacional S.A. E.S.P. - TGI S.A. ESP</v>
          </cell>
        </row>
        <row r="82">
          <cell r="A82">
            <v>119</v>
          </cell>
          <cell r="B82">
            <v>228</v>
          </cell>
          <cell r="C82">
            <v>2</v>
          </cell>
          <cell r="D82">
            <v>3</v>
          </cell>
          <cell r="E82" t="str">
            <v>A</v>
          </cell>
          <cell r="F82" t="str">
            <v>john.sopo</v>
          </cell>
          <cell r="G82" t="str">
            <v>17/03/2017 02:14:36 p.m.</v>
          </cell>
          <cell r="H82" t="str">
            <v>N</v>
          </cell>
          <cell r="I82" t="str">
            <v>S</v>
          </cell>
          <cell r="J82" t="str">
            <v>F</v>
          </cell>
          <cell r="K82" t="str">
            <v>VASCONIA</v>
          </cell>
          <cell r="L82" t="str">
            <v>MARIQUITA</v>
          </cell>
          <cell r="M82" t="str">
            <v>VASCONIA-MARIQUITA</v>
          </cell>
          <cell r="N82" t="str">
            <v>Transportadora de Gas Internacional S.A. E.S.P. - TGI S.A. ESP</v>
          </cell>
        </row>
        <row r="83">
          <cell r="A83">
            <v>160</v>
          </cell>
          <cell r="B83">
            <v>228</v>
          </cell>
          <cell r="C83">
            <v>2</v>
          </cell>
          <cell r="D83">
            <v>36</v>
          </cell>
          <cell r="E83" t="str">
            <v>A</v>
          </cell>
          <cell r="F83" t="str">
            <v>camilo.prada</v>
          </cell>
          <cell r="G83" t="str">
            <v>04/02/2015 12:57:51 p.m.</v>
          </cell>
          <cell r="H83" t="str">
            <v>N</v>
          </cell>
          <cell r="I83" t="str">
            <v>N</v>
          </cell>
          <cell r="J83" t="str">
            <v>C</v>
          </cell>
          <cell r="K83" t="str">
            <v>VASCONIA</v>
          </cell>
          <cell r="L83" t="str">
            <v>SEBASTOPOL</v>
          </cell>
          <cell r="M83" t="str">
            <v>VASCONIA-SEBASTOPOL</v>
          </cell>
          <cell r="N83" t="str">
            <v>Transportadora de Gas Internacional S.A. E.S.P. - TGI S.A. ESP</v>
          </cell>
        </row>
        <row r="84">
          <cell r="A84">
            <v>185</v>
          </cell>
          <cell r="B84">
            <v>228</v>
          </cell>
          <cell r="C84">
            <v>17</v>
          </cell>
          <cell r="D84">
            <v>16</v>
          </cell>
          <cell r="E84" t="str">
            <v>A</v>
          </cell>
          <cell r="F84" t="str">
            <v>luis.torres</v>
          </cell>
          <cell r="G84" t="str">
            <v>13/12/2016 02:29:34 p.m.</v>
          </cell>
          <cell r="H84" t="str">
            <v>N</v>
          </cell>
          <cell r="I84" t="str">
            <v>N</v>
          </cell>
          <cell r="J84" t="str">
            <v>C</v>
          </cell>
          <cell r="K84" t="str">
            <v>YOPAL</v>
          </cell>
          <cell r="L84" t="str">
            <v>MORICHAL</v>
          </cell>
          <cell r="M84" t="str">
            <v>YOPAL-MORICHAL</v>
          </cell>
          <cell r="N84" t="str">
            <v>Transportadora de Gas Internacional S.A. E.S.P. - TGI S.A. ESP</v>
          </cell>
        </row>
        <row r="85">
          <cell r="A85">
            <v>145</v>
          </cell>
          <cell r="B85">
            <v>211</v>
          </cell>
          <cell r="C85">
            <v>35</v>
          </cell>
          <cell r="D85">
            <v>6</v>
          </cell>
          <cell r="E85" t="str">
            <v>A</v>
          </cell>
          <cell r="F85" t="str">
            <v>john.sopo</v>
          </cell>
          <cell r="G85" t="str">
            <v>17/03/2017 03:32:02 p.m.</v>
          </cell>
          <cell r="H85" t="str">
            <v>N</v>
          </cell>
          <cell r="I85" t="str">
            <v>S</v>
          </cell>
          <cell r="J85" t="str">
            <v>F</v>
          </cell>
          <cell r="K85" t="str">
            <v>YUMBO/CALI</v>
          </cell>
          <cell r="L85" t="str">
            <v>CALI</v>
          </cell>
          <cell r="M85" t="str">
            <v>YUMBO/CALI-CALI</v>
          </cell>
          <cell r="N85" t="str">
            <v>TRANSOCCIDENTE S.A. E.S.P.</v>
          </cell>
        </row>
        <row r="86">
          <cell r="A86">
            <v>184</v>
          </cell>
          <cell r="B86">
            <v>0</v>
          </cell>
          <cell r="C86">
            <v>35</v>
          </cell>
          <cell r="D86">
            <v>24</v>
          </cell>
          <cell r="E86" t="str">
            <v>E</v>
          </cell>
          <cell r="F86" t="str">
            <v>luis.torres</v>
          </cell>
          <cell r="G86" t="str">
            <v>15/11/2016 07:23:47 a.m.</v>
          </cell>
          <cell r="H86" t="str">
            <v>N</v>
          </cell>
          <cell r="I86" t="str">
            <v>N</v>
          </cell>
          <cell r="J86" t="str">
            <v>F</v>
          </cell>
          <cell r="K86" t="str">
            <v>YUMBO/CALI</v>
          </cell>
          <cell r="L86" t="str">
            <v>PRADERA</v>
          </cell>
          <cell r="M86" t="str">
            <v>YUMBO/CALI-PRADERA</v>
          </cell>
          <cell r="N86" t="str">
            <v>Operador por Defecto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D3D9F73-DF33-43A1-BDF8-D3A5B32593D2}" name="Tabla4" displayName="Tabla4" ref="B9:D72" totalsRowShown="0" headerRowDxfId="32" dataDxfId="31">
  <tableColumns count="3">
    <tableColumn id="1" xr3:uid="{40EE2EEC-A976-4FA3-A6E4-7A2C6C00BC00}" name="CÓDIGO TRAMO" dataDxfId="30"/>
    <tableColumn id="2" xr3:uid="{92E1D562-6F4D-47E4-A7A0-6F711D7CCA14}" name="DESCRIPCIÓN TRAMO" dataDxfId="29"/>
    <tableColumn id="3" xr3:uid="{D9E7E202-BA72-4887-9B00-9377761CC625}" name="OPERADOR" dataDxfId="2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a276" displayName="Tabla276" ref="B9:D46" totalsRowShown="0" headerRowDxfId="27" dataDxfId="26">
  <sortState xmlns:xlrd2="http://schemas.microsoft.com/office/spreadsheetml/2017/richdata2" ref="B10:C14">
    <sortCondition ref="C10:C14"/>
  </sortState>
  <tableColumns count="3">
    <tableColumn id="1" xr3:uid="{00000000-0010-0000-0500-000001000000}" name="CÓDIGO PUNTO SNT" dataDxfId="25"/>
    <tableColumn id="2" xr3:uid="{00000000-0010-0000-0500-000002000000}" name="DESCRIPCIÓN" dataDxfId="24"/>
    <tableColumn id="6" xr3:uid="{64E56F53-ABFE-4AF4-838A-2EFB3CBB18AF}" name="Operador" dataDxfId="23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C3FE2D-99C3-4F22-B667-7D81F18F1534}" name="Tabla2" displayName="Tabla2" ref="B9:F752" totalsRowShown="0" headerRowDxfId="22" dataDxfId="21">
  <sortState xmlns:xlrd2="http://schemas.microsoft.com/office/spreadsheetml/2017/richdata2" ref="B10:F752">
    <sortCondition ref="C9:C752"/>
  </sortState>
  <tableColumns count="5">
    <tableColumn id="1" xr3:uid="{A227E495-A199-4878-A2E0-428CA07699CE}" name="CÓDIGO PUNTO SALIDA" dataDxfId="3"/>
    <tableColumn id="2" xr3:uid="{BADAF234-2C10-4DF8-B844-3E8D83203ED8}" name="DESCRIPCIÓN PUNTO SALIDA" dataDxfId="2"/>
    <tableColumn id="3" xr3:uid="{42C5D158-ECAA-48D9-A980-2545DE6ED096}" name="CÓDIGO TRAMO" dataDxfId="1"/>
    <tableColumn id="4" xr3:uid="{F7C56206-23F8-4031-9990-EE674E590B72}" name="DESCRIPCIÓN TRAMO" dataDxfId="0"/>
    <tableColumn id="5" xr3:uid="{CFD26755-9074-4077-B4C2-11567733DA18}" name="OPERADOR" dataDxfId="2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39E6BA-98A8-48B3-9353-7AABF9EDA9AF}" name="Tabla3" displayName="Tabla3" ref="B9:E171" totalsRowShown="0" headerRowDxfId="19" dataDxfId="18">
  <tableColumns count="4">
    <tableColumn id="1" xr3:uid="{EE460385-EF95-4716-AF52-50F2A3FA87AE}" name="NOMBRE RAMAL" dataDxfId="17"/>
    <tableColumn id="2" xr3:uid="{E70B8E9F-9CA6-4DC2-9FB0-1CB824939DBD}" name="CÓDIGO TRAMO" dataDxfId="16"/>
    <tableColumn id="3" xr3:uid="{7DB15675-AFC8-4F2E-BB7A-835EA663A743}" name="TRAMO " dataDxfId="15"/>
    <tableColumn id="4" xr3:uid="{862D8A71-8A2F-40D9-9508-752B82A567B8}" name="OPERADOR" dataDxfId="14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4A3023-8351-40A9-87BE-792B98A6CCDA}" name="Tabla41579" displayName="Tabla41579" ref="B9:D34" totalsRowShown="0" headerRowDxfId="13" dataDxfId="12">
  <sortState xmlns:xlrd2="http://schemas.microsoft.com/office/spreadsheetml/2017/richdata2" ref="B10:D34">
    <sortCondition ref="C9:C34"/>
  </sortState>
  <tableColumns count="3">
    <tableColumn id="1" xr3:uid="{1FF8801F-2F87-49D8-8CDB-BCD74496278A}" name="CÓDIGO" dataDxfId="11"/>
    <tableColumn id="2" xr3:uid="{91BE45CF-7322-4D2F-9DF9-0FBD7C40C444}" name="DESCRIPCIÓN ESTACIONES DE COMPRESIÓN" dataDxfId="10"/>
    <tableColumn id="3" xr3:uid="{52FBD7AB-EB06-45C8-A582-DD5D101C4F5D}" name="OPERADOR" dataDxfId="9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CA7EDF7-0A94-4F2C-962A-D3DC7C3A14D8}" name="Tabla6" displayName="Tabla6" ref="B8:D16" totalsRowShown="0" headerRowDxfId="8" dataDxfId="7">
  <tableColumns count="3">
    <tableColumn id="1" xr3:uid="{BF1EC02C-9370-49A4-ADEB-D541B7C0C1F6}" name="CÓDIGO PUNTO SNT" dataDxfId="6"/>
    <tableColumn id="2" xr3:uid="{28C8A549-10F5-484D-96AE-6FE4C5F17761}" name="DESCRIPCIÓN" dataDxfId="5"/>
    <tableColumn id="3" xr3:uid="{C7564029-AF66-409B-B11D-B6EEDDBB5182}" name="PUNTO DE TRANSFERENCIA" dataDxfId="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B1:D240"/>
  <sheetViews>
    <sheetView showGridLines="0" tabSelected="1" zoomScaleNormal="100" workbookViewId="0">
      <selection activeCell="D1" sqref="D1"/>
    </sheetView>
  </sheetViews>
  <sheetFormatPr baseColWidth="10" defaultRowHeight="15"/>
  <cols>
    <col min="1" max="1" width="5.5703125" style="1" customWidth="1"/>
    <col min="2" max="2" width="32.42578125" style="1" bestFit="1" customWidth="1"/>
    <col min="3" max="3" width="40.7109375" style="1" customWidth="1"/>
    <col min="4" max="4" width="55" style="1" bestFit="1" customWidth="1"/>
    <col min="5" max="16384" width="11.42578125" style="1"/>
  </cols>
  <sheetData>
    <row r="1" spans="2:4" s="3" customFormat="1"/>
    <row r="2" spans="2:4" s="3" customFormat="1"/>
    <row r="3" spans="2:4" s="3" customFormat="1"/>
    <row r="4" spans="2:4" s="3" customFormat="1"/>
    <row r="5" spans="2:4" s="3" customFormat="1"/>
    <row r="6" spans="2:4" s="3" customFormat="1"/>
    <row r="7" spans="2:4" ht="18" customHeight="1">
      <c r="B7" s="6"/>
      <c r="C7" s="5"/>
    </row>
    <row r="8" spans="2:4" ht="18.75" customHeight="1">
      <c r="B8" s="8" t="s">
        <v>772</v>
      </c>
      <c r="C8" s="5"/>
    </row>
    <row r="9" spans="2:4" ht="27" customHeight="1">
      <c r="B9" s="11" t="s">
        <v>739</v>
      </c>
      <c r="C9" s="11" t="s">
        <v>740</v>
      </c>
      <c r="D9" s="11" t="s">
        <v>821</v>
      </c>
    </row>
    <row r="10" spans="2:4">
      <c r="B10" s="13">
        <v>84</v>
      </c>
      <c r="C10" s="13" t="s">
        <v>655</v>
      </c>
      <c r="D10" s="13" t="s">
        <v>71</v>
      </c>
    </row>
    <row r="11" spans="2:4">
      <c r="B11" s="13">
        <v>110</v>
      </c>
      <c r="C11" s="13" t="s">
        <v>27</v>
      </c>
      <c r="D11" s="13" t="s">
        <v>66</v>
      </c>
    </row>
    <row r="12" spans="2:4">
      <c r="B12" s="13">
        <v>111</v>
      </c>
      <c r="C12" s="13" t="s">
        <v>28</v>
      </c>
      <c r="D12" s="13" t="s">
        <v>66</v>
      </c>
    </row>
    <row r="13" spans="2:4">
      <c r="B13" s="13">
        <v>112</v>
      </c>
      <c r="C13" s="13" t="s">
        <v>29</v>
      </c>
      <c r="D13" s="13" t="s">
        <v>66</v>
      </c>
    </row>
    <row r="14" spans="2:4">
      <c r="B14" s="13">
        <v>113</v>
      </c>
      <c r="C14" s="13" t="s">
        <v>30</v>
      </c>
      <c r="D14" s="13" t="s">
        <v>66</v>
      </c>
    </row>
    <row r="15" spans="2:4">
      <c r="B15" s="13">
        <v>114</v>
      </c>
      <c r="C15" s="13" t="s">
        <v>31</v>
      </c>
      <c r="D15" s="13" t="s">
        <v>66</v>
      </c>
    </row>
    <row r="16" spans="2:4">
      <c r="B16" s="13">
        <v>115</v>
      </c>
      <c r="C16" s="13" t="s">
        <v>32</v>
      </c>
      <c r="D16" s="13" t="s">
        <v>66</v>
      </c>
    </row>
    <row r="17" spans="2:4">
      <c r="B17" s="13">
        <v>116</v>
      </c>
      <c r="C17" s="13" t="s">
        <v>33</v>
      </c>
      <c r="D17" s="13" t="s">
        <v>71</v>
      </c>
    </row>
    <row r="18" spans="2:4">
      <c r="B18" s="13">
        <v>117</v>
      </c>
      <c r="C18" s="13" t="s">
        <v>34</v>
      </c>
      <c r="D18" s="13" t="s">
        <v>71</v>
      </c>
    </row>
    <row r="19" spans="2:4">
      <c r="B19" s="13">
        <v>118</v>
      </c>
      <c r="C19" s="13" t="s">
        <v>35</v>
      </c>
      <c r="D19" s="13" t="s">
        <v>71</v>
      </c>
    </row>
    <row r="20" spans="2:4">
      <c r="B20" s="13">
        <v>119</v>
      </c>
      <c r="C20" s="13" t="s">
        <v>36</v>
      </c>
      <c r="D20" s="13" t="s">
        <v>71</v>
      </c>
    </row>
    <row r="21" spans="2:4">
      <c r="B21" s="13">
        <v>120</v>
      </c>
      <c r="C21" s="13" t="s">
        <v>37</v>
      </c>
      <c r="D21" s="13" t="s">
        <v>71</v>
      </c>
    </row>
    <row r="22" spans="2:4">
      <c r="B22" s="13">
        <v>121</v>
      </c>
      <c r="C22" s="13" t="s">
        <v>38</v>
      </c>
      <c r="D22" s="13" t="s">
        <v>71</v>
      </c>
    </row>
    <row r="23" spans="2:4">
      <c r="B23" s="13">
        <v>122</v>
      </c>
      <c r="C23" s="13" t="s">
        <v>727</v>
      </c>
      <c r="D23" s="13" t="s">
        <v>71</v>
      </c>
    </row>
    <row r="24" spans="2:4">
      <c r="B24" s="13">
        <v>123</v>
      </c>
      <c r="C24" s="13" t="s">
        <v>39</v>
      </c>
      <c r="D24" s="13" t="s">
        <v>71</v>
      </c>
    </row>
    <row r="25" spans="2:4">
      <c r="B25" s="13">
        <v>124</v>
      </c>
      <c r="C25" s="13" t="s">
        <v>40</v>
      </c>
      <c r="D25" s="13" t="s">
        <v>71</v>
      </c>
    </row>
    <row r="26" spans="2:4">
      <c r="B26" s="13">
        <v>125</v>
      </c>
      <c r="C26" s="13" t="s">
        <v>41</v>
      </c>
      <c r="D26" s="13" t="s">
        <v>71</v>
      </c>
    </row>
    <row r="27" spans="2:4">
      <c r="B27" s="13">
        <v>126</v>
      </c>
      <c r="C27" s="13" t="s">
        <v>709</v>
      </c>
      <c r="D27" s="13" t="s">
        <v>71</v>
      </c>
    </row>
    <row r="28" spans="2:4">
      <c r="B28" s="13">
        <v>127</v>
      </c>
      <c r="C28" s="13" t="s">
        <v>42</v>
      </c>
      <c r="D28" s="13" t="s">
        <v>71</v>
      </c>
    </row>
    <row r="29" spans="2:4">
      <c r="B29" s="13">
        <v>128</v>
      </c>
      <c r="C29" s="13" t="s">
        <v>703</v>
      </c>
      <c r="D29" s="13" t="s">
        <v>71</v>
      </c>
    </row>
    <row r="30" spans="2:4">
      <c r="B30" s="13">
        <v>129</v>
      </c>
      <c r="C30" s="13" t="s">
        <v>43</v>
      </c>
      <c r="D30" s="13" t="s">
        <v>71</v>
      </c>
    </row>
    <row r="31" spans="2:4">
      <c r="B31" s="13">
        <v>130</v>
      </c>
      <c r="C31" s="13" t="s">
        <v>44</v>
      </c>
      <c r="D31" s="13" t="s">
        <v>71</v>
      </c>
    </row>
    <row r="32" spans="2:4">
      <c r="B32" s="13">
        <v>131</v>
      </c>
      <c r="C32" s="13" t="s">
        <v>45</v>
      </c>
      <c r="D32" s="13" t="s">
        <v>71</v>
      </c>
    </row>
    <row r="33" spans="2:4">
      <c r="B33" s="13">
        <v>132</v>
      </c>
      <c r="C33" s="13" t="s">
        <v>46</v>
      </c>
      <c r="D33" s="13" t="s">
        <v>71</v>
      </c>
    </row>
    <row r="34" spans="2:4">
      <c r="B34" s="13">
        <v>133</v>
      </c>
      <c r="C34" s="13" t="s">
        <v>47</v>
      </c>
      <c r="D34" s="13" t="s">
        <v>71</v>
      </c>
    </row>
    <row r="35" spans="2:4">
      <c r="B35" s="13">
        <v>134</v>
      </c>
      <c r="C35" s="13" t="s">
        <v>48</v>
      </c>
      <c r="D35" s="13" t="s">
        <v>64</v>
      </c>
    </row>
    <row r="36" spans="2:4">
      <c r="B36" s="13">
        <v>135</v>
      </c>
      <c r="C36" s="13" t="s">
        <v>710</v>
      </c>
      <c r="D36" s="13" t="s">
        <v>64</v>
      </c>
    </row>
    <row r="37" spans="2:4">
      <c r="B37" s="13">
        <v>136</v>
      </c>
      <c r="C37" s="13" t="s">
        <v>49</v>
      </c>
      <c r="D37" s="13" t="s">
        <v>67</v>
      </c>
    </row>
    <row r="38" spans="2:4">
      <c r="B38" s="13">
        <v>137</v>
      </c>
      <c r="C38" s="13" t="s">
        <v>50</v>
      </c>
      <c r="D38" s="13" t="s">
        <v>67</v>
      </c>
    </row>
    <row r="39" spans="2:4">
      <c r="B39" s="13">
        <v>138</v>
      </c>
      <c r="C39" s="13" t="s">
        <v>51</v>
      </c>
      <c r="D39" s="13" t="s">
        <v>67</v>
      </c>
    </row>
    <row r="40" spans="2:4">
      <c r="B40" s="13">
        <v>139</v>
      </c>
      <c r="C40" s="13" t="s">
        <v>52</v>
      </c>
      <c r="D40" s="13" t="s">
        <v>67</v>
      </c>
    </row>
    <row r="41" spans="2:4">
      <c r="B41" s="13">
        <v>140</v>
      </c>
      <c r="C41" s="13" t="s">
        <v>53</v>
      </c>
      <c r="D41" s="13" t="s">
        <v>67</v>
      </c>
    </row>
    <row r="42" spans="2:4">
      <c r="B42" s="13">
        <v>141</v>
      </c>
      <c r="C42" s="13" t="s">
        <v>54</v>
      </c>
      <c r="D42" s="13" t="s">
        <v>67</v>
      </c>
    </row>
    <row r="43" spans="2:4">
      <c r="B43" s="13">
        <v>142</v>
      </c>
      <c r="C43" s="13" t="s">
        <v>55</v>
      </c>
      <c r="D43" s="13" t="s">
        <v>67</v>
      </c>
    </row>
    <row r="44" spans="2:4">
      <c r="B44" s="13">
        <v>143</v>
      </c>
      <c r="C44" s="13" t="s">
        <v>56</v>
      </c>
      <c r="D44" s="13" t="s">
        <v>67</v>
      </c>
    </row>
    <row r="45" spans="2:4">
      <c r="B45" s="13">
        <v>144</v>
      </c>
      <c r="C45" s="13" t="s">
        <v>57</v>
      </c>
      <c r="D45" s="13" t="s">
        <v>65</v>
      </c>
    </row>
    <row r="46" spans="2:4">
      <c r="B46" s="13">
        <v>145</v>
      </c>
      <c r="C46" s="13" t="s">
        <v>728</v>
      </c>
      <c r="D46" s="13" t="s">
        <v>68</v>
      </c>
    </row>
    <row r="47" spans="2:4">
      <c r="B47" s="13">
        <v>146</v>
      </c>
      <c r="C47" s="13" t="s">
        <v>58</v>
      </c>
      <c r="D47" s="13" t="s">
        <v>71</v>
      </c>
    </row>
    <row r="48" spans="2:4">
      <c r="B48" s="13">
        <v>147</v>
      </c>
      <c r="C48" s="13" t="s">
        <v>59</v>
      </c>
      <c r="D48" s="13" t="s">
        <v>71</v>
      </c>
    </row>
    <row r="49" spans="2:4">
      <c r="B49" s="13">
        <v>148</v>
      </c>
      <c r="C49" s="13" t="s">
        <v>60</v>
      </c>
      <c r="D49" s="13" t="s">
        <v>659</v>
      </c>
    </row>
    <row r="50" spans="2:4">
      <c r="B50" s="13">
        <v>149</v>
      </c>
      <c r="C50" s="13" t="s">
        <v>61</v>
      </c>
      <c r="D50" s="13" t="s">
        <v>67</v>
      </c>
    </row>
    <row r="51" spans="2:4">
      <c r="B51" s="13">
        <v>150</v>
      </c>
      <c r="C51" s="13" t="s">
        <v>62</v>
      </c>
      <c r="D51" s="13" t="s">
        <v>66</v>
      </c>
    </row>
    <row r="52" spans="2:4">
      <c r="B52" s="13">
        <v>151</v>
      </c>
      <c r="C52" s="13" t="s">
        <v>63</v>
      </c>
      <c r="D52" s="13" t="s">
        <v>64</v>
      </c>
    </row>
    <row r="53" spans="2:4">
      <c r="B53" s="13">
        <v>152</v>
      </c>
      <c r="C53" s="13" t="s">
        <v>711</v>
      </c>
      <c r="D53" s="13" t="s">
        <v>64</v>
      </c>
    </row>
    <row r="54" spans="2:4">
      <c r="B54" s="13">
        <v>153</v>
      </c>
      <c r="C54" s="13" t="s">
        <v>677</v>
      </c>
      <c r="D54" s="13" t="s">
        <v>71</v>
      </c>
    </row>
    <row r="55" spans="2:4" ht="30">
      <c r="B55" s="13">
        <v>155</v>
      </c>
      <c r="C55" s="13" t="s">
        <v>678</v>
      </c>
      <c r="D55" s="13" t="s">
        <v>71</v>
      </c>
    </row>
    <row r="56" spans="2:4">
      <c r="B56" s="13">
        <v>157</v>
      </c>
      <c r="C56" s="13" t="s">
        <v>651</v>
      </c>
      <c r="D56" s="13" t="s">
        <v>71</v>
      </c>
    </row>
    <row r="57" spans="2:4">
      <c r="B57" s="13">
        <v>158</v>
      </c>
      <c r="C57" s="13" t="s">
        <v>652</v>
      </c>
      <c r="D57" s="13" t="s">
        <v>71</v>
      </c>
    </row>
    <row r="58" spans="2:4">
      <c r="B58" s="13">
        <v>160</v>
      </c>
      <c r="C58" s="13" t="s">
        <v>653</v>
      </c>
      <c r="D58" s="13" t="s">
        <v>71</v>
      </c>
    </row>
    <row r="59" spans="2:4">
      <c r="B59" s="13">
        <v>162</v>
      </c>
      <c r="C59" s="13" t="s">
        <v>654</v>
      </c>
      <c r="D59" s="13" t="s">
        <v>71</v>
      </c>
    </row>
    <row r="60" spans="2:4">
      <c r="B60" s="13">
        <v>163</v>
      </c>
      <c r="C60" s="13" t="s">
        <v>656</v>
      </c>
      <c r="D60" s="13" t="s">
        <v>66</v>
      </c>
    </row>
    <row r="61" spans="2:4">
      <c r="B61" s="13">
        <v>165</v>
      </c>
      <c r="C61" s="13" t="s">
        <v>662</v>
      </c>
      <c r="D61" s="13" t="s">
        <v>71</v>
      </c>
    </row>
    <row r="62" spans="2:4">
      <c r="B62" s="13">
        <v>166</v>
      </c>
      <c r="C62" s="13" t="s">
        <v>704</v>
      </c>
      <c r="D62" s="13" t="s">
        <v>66</v>
      </c>
    </row>
    <row r="63" spans="2:4">
      <c r="B63" s="13">
        <v>167</v>
      </c>
      <c r="C63" s="13" t="s">
        <v>688</v>
      </c>
      <c r="D63" s="13" t="s">
        <v>71</v>
      </c>
    </row>
    <row r="64" spans="2:4">
      <c r="B64" s="13">
        <v>168</v>
      </c>
      <c r="C64" s="13" t="s">
        <v>705</v>
      </c>
      <c r="D64" s="13" t="s">
        <v>71</v>
      </c>
    </row>
    <row r="65" spans="2:4">
      <c r="B65" s="13">
        <v>169</v>
      </c>
      <c r="C65" s="13" t="s">
        <v>706</v>
      </c>
      <c r="D65" s="13" t="s">
        <v>66</v>
      </c>
    </row>
    <row r="66" spans="2:4">
      <c r="B66" s="13">
        <v>171</v>
      </c>
      <c r="C66" s="13" t="s">
        <v>712</v>
      </c>
      <c r="D66" s="13" t="s">
        <v>71</v>
      </c>
    </row>
    <row r="67" spans="2:4">
      <c r="B67" s="13">
        <v>173</v>
      </c>
      <c r="C67" s="13" t="s">
        <v>717</v>
      </c>
      <c r="D67" s="13" t="s">
        <v>66</v>
      </c>
    </row>
    <row r="68" spans="2:4">
      <c r="B68" s="13">
        <v>174</v>
      </c>
      <c r="C68" s="13" t="s">
        <v>723</v>
      </c>
      <c r="D68" s="13" t="s">
        <v>71</v>
      </c>
    </row>
    <row r="69" spans="2:4">
      <c r="B69" s="13">
        <v>175</v>
      </c>
      <c r="C69" s="13" t="s">
        <v>724</v>
      </c>
      <c r="D69" s="13" t="s">
        <v>71</v>
      </c>
    </row>
    <row r="70" spans="2:4">
      <c r="B70" s="13">
        <v>183</v>
      </c>
      <c r="C70" s="13" t="s">
        <v>729</v>
      </c>
      <c r="D70" s="13" t="s">
        <v>71</v>
      </c>
    </row>
    <row r="71" spans="2:4">
      <c r="B71" s="13">
        <v>185</v>
      </c>
      <c r="C71" s="13" t="s">
        <v>733</v>
      </c>
      <c r="D71" s="13" t="s">
        <v>71</v>
      </c>
    </row>
    <row r="72" spans="2:4">
      <c r="B72" s="13">
        <v>186</v>
      </c>
      <c r="C72" s="13" t="s">
        <v>760</v>
      </c>
      <c r="D72" s="13" t="s">
        <v>659</v>
      </c>
    </row>
    <row r="73" spans="2:4">
      <c r="B73" s="4"/>
      <c r="C73" s="4"/>
    </row>
    <row r="74" spans="2:4">
      <c r="B74" s="4"/>
      <c r="C74" s="4"/>
    </row>
    <row r="75" spans="2:4">
      <c r="B75" s="4"/>
      <c r="C75" s="4"/>
    </row>
    <row r="76" spans="2:4">
      <c r="B76" s="4"/>
      <c r="C76" s="4"/>
    </row>
    <row r="77" spans="2:4">
      <c r="B77" s="4"/>
      <c r="C77" s="4"/>
    </row>
    <row r="78" spans="2:4">
      <c r="B78" s="4"/>
      <c r="C78" s="4"/>
    </row>
    <row r="79" spans="2:4">
      <c r="B79" s="4"/>
      <c r="C79" s="4"/>
    </row>
    <row r="80" spans="2:4">
      <c r="B80" s="4"/>
      <c r="C80" s="4"/>
    </row>
    <row r="81" spans="2:3">
      <c r="B81" s="4"/>
      <c r="C81" s="4"/>
    </row>
    <row r="82" spans="2:3">
      <c r="B82" s="4"/>
      <c r="C82" s="4"/>
    </row>
    <row r="83" spans="2:3">
      <c r="B83" s="4"/>
      <c r="C83" s="4"/>
    </row>
    <row r="84" spans="2:3">
      <c r="B84" s="4"/>
      <c r="C84" s="4"/>
    </row>
    <row r="85" spans="2:3">
      <c r="B85" s="4"/>
      <c r="C85" s="4"/>
    </row>
    <row r="86" spans="2:3">
      <c r="B86" s="4"/>
      <c r="C86" s="4"/>
    </row>
    <row r="87" spans="2:3">
      <c r="B87" s="4"/>
      <c r="C87" s="4"/>
    </row>
    <row r="88" spans="2:3">
      <c r="B88" s="4"/>
      <c r="C88" s="4"/>
    </row>
    <row r="89" spans="2:3">
      <c r="B89" s="4"/>
      <c r="C89" s="4"/>
    </row>
    <row r="90" spans="2:3">
      <c r="B90" s="4"/>
      <c r="C90" s="4"/>
    </row>
    <row r="91" spans="2:3">
      <c r="B91" s="4"/>
      <c r="C91" s="4"/>
    </row>
    <row r="92" spans="2:3">
      <c r="B92" s="4"/>
      <c r="C92" s="4"/>
    </row>
    <row r="93" spans="2:3">
      <c r="B93" s="4"/>
      <c r="C93" s="4"/>
    </row>
    <row r="94" spans="2:3">
      <c r="B94" s="4"/>
      <c r="C94" s="4"/>
    </row>
    <row r="95" spans="2:3">
      <c r="B95" s="4"/>
      <c r="C95" s="4"/>
    </row>
    <row r="96" spans="2:3">
      <c r="B96" s="4"/>
      <c r="C96" s="4"/>
    </row>
    <row r="97" spans="2:3">
      <c r="B97" s="4"/>
      <c r="C97" s="4"/>
    </row>
    <row r="98" spans="2:3">
      <c r="B98" s="4"/>
      <c r="C98" s="4"/>
    </row>
    <row r="99" spans="2:3">
      <c r="B99" s="4"/>
      <c r="C99" s="4"/>
    </row>
    <row r="100" spans="2:3">
      <c r="B100" s="4"/>
      <c r="C100" s="4"/>
    </row>
    <row r="101" spans="2:3">
      <c r="B101" s="4"/>
      <c r="C101" s="4"/>
    </row>
    <row r="102" spans="2:3">
      <c r="B102" s="4"/>
      <c r="C102" s="4"/>
    </row>
    <row r="103" spans="2:3">
      <c r="B103" s="4"/>
      <c r="C103" s="4"/>
    </row>
    <row r="104" spans="2:3">
      <c r="B104" s="4"/>
      <c r="C104" s="4"/>
    </row>
    <row r="105" spans="2:3">
      <c r="B105" s="4"/>
      <c r="C105" s="4"/>
    </row>
    <row r="106" spans="2:3">
      <c r="B106" s="4"/>
      <c r="C106" s="4"/>
    </row>
    <row r="107" spans="2:3">
      <c r="B107" s="4"/>
      <c r="C107" s="4"/>
    </row>
    <row r="108" spans="2:3">
      <c r="B108" s="4"/>
      <c r="C108" s="4"/>
    </row>
    <row r="109" spans="2:3">
      <c r="B109" s="4"/>
      <c r="C109" s="4"/>
    </row>
    <row r="110" spans="2:3">
      <c r="B110" s="4"/>
      <c r="C110" s="4"/>
    </row>
    <row r="111" spans="2:3">
      <c r="B111" s="4"/>
      <c r="C111" s="4"/>
    </row>
    <row r="112" spans="2:3">
      <c r="B112" s="4"/>
      <c r="C112" s="4"/>
    </row>
    <row r="113" spans="2:3">
      <c r="B113" s="4"/>
      <c r="C113" s="4"/>
    </row>
    <row r="114" spans="2:3">
      <c r="B114" s="4"/>
      <c r="C114" s="4"/>
    </row>
    <row r="115" spans="2:3">
      <c r="B115" s="4"/>
      <c r="C115" s="4"/>
    </row>
    <row r="116" spans="2:3">
      <c r="B116" s="4"/>
      <c r="C116" s="4"/>
    </row>
    <row r="117" spans="2:3">
      <c r="B117" s="4"/>
      <c r="C117" s="4"/>
    </row>
    <row r="118" spans="2:3">
      <c r="B118" s="4"/>
      <c r="C118" s="4"/>
    </row>
    <row r="119" spans="2:3">
      <c r="B119" s="4"/>
      <c r="C119" s="4"/>
    </row>
    <row r="120" spans="2:3">
      <c r="B120" s="4"/>
      <c r="C120" s="4"/>
    </row>
    <row r="121" spans="2:3">
      <c r="B121" s="4"/>
      <c r="C121" s="4"/>
    </row>
    <row r="122" spans="2:3">
      <c r="B122" s="4"/>
      <c r="C122" s="4"/>
    </row>
    <row r="123" spans="2:3">
      <c r="B123" s="4"/>
      <c r="C123" s="4"/>
    </row>
    <row r="124" spans="2:3">
      <c r="B124" s="4"/>
      <c r="C124" s="4"/>
    </row>
    <row r="125" spans="2:3">
      <c r="B125" s="4"/>
      <c r="C125" s="4"/>
    </row>
    <row r="126" spans="2:3">
      <c r="B126" s="4"/>
      <c r="C126" s="4"/>
    </row>
    <row r="127" spans="2:3">
      <c r="B127" s="4"/>
      <c r="C127" s="4"/>
    </row>
    <row r="128" spans="2:3">
      <c r="B128" s="4"/>
      <c r="C128" s="4"/>
    </row>
    <row r="129" spans="2:3">
      <c r="B129" s="4"/>
      <c r="C129" s="4"/>
    </row>
    <row r="130" spans="2:3">
      <c r="B130" s="4"/>
      <c r="C130" s="4"/>
    </row>
    <row r="131" spans="2:3">
      <c r="B131" s="4"/>
      <c r="C131" s="4"/>
    </row>
    <row r="132" spans="2:3">
      <c r="B132" s="4"/>
      <c r="C132" s="4"/>
    </row>
    <row r="133" spans="2:3">
      <c r="B133" s="4"/>
      <c r="C133" s="4"/>
    </row>
    <row r="134" spans="2:3">
      <c r="B134" s="4"/>
      <c r="C134" s="4"/>
    </row>
    <row r="135" spans="2:3">
      <c r="B135" s="4"/>
      <c r="C135" s="4"/>
    </row>
    <row r="136" spans="2:3">
      <c r="B136" s="4"/>
      <c r="C136" s="4"/>
    </row>
    <row r="137" spans="2:3">
      <c r="B137" s="4"/>
      <c r="C137" s="4"/>
    </row>
    <row r="138" spans="2:3">
      <c r="B138" s="4"/>
      <c r="C138" s="4"/>
    </row>
    <row r="139" spans="2:3">
      <c r="B139" s="4"/>
      <c r="C139" s="4"/>
    </row>
    <row r="140" spans="2:3">
      <c r="B140" s="4"/>
      <c r="C140" s="4"/>
    </row>
    <row r="141" spans="2:3">
      <c r="B141" s="4"/>
      <c r="C141" s="4"/>
    </row>
    <row r="142" spans="2:3">
      <c r="B142" s="4"/>
      <c r="C142" s="4"/>
    </row>
    <row r="143" spans="2:3">
      <c r="B143" s="4"/>
      <c r="C143" s="4"/>
    </row>
    <row r="144" spans="2:3">
      <c r="B144" s="4"/>
      <c r="C144" s="4"/>
    </row>
    <row r="145" spans="2:3">
      <c r="B145" s="4"/>
      <c r="C145" s="4"/>
    </row>
    <row r="146" spans="2:3">
      <c r="B146" s="4"/>
      <c r="C146" s="4"/>
    </row>
    <row r="147" spans="2:3">
      <c r="B147" s="4"/>
      <c r="C147" s="4"/>
    </row>
    <row r="148" spans="2:3">
      <c r="B148" s="4"/>
      <c r="C148" s="4"/>
    </row>
    <row r="149" spans="2:3">
      <c r="B149" s="4"/>
      <c r="C149" s="4"/>
    </row>
    <row r="150" spans="2:3">
      <c r="B150" s="4"/>
      <c r="C150" s="4"/>
    </row>
    <row r="151" spans="2:3">
      <c r="B151" s="4"/>
      <c r="C151" s="4"/>
    </row>
    <row r="152" spans="2:3">
      <c r="B152" s="4"/>
      <c r="C152" s="4"/>
    </row>
    <row r="153" spans="2:3">
      <c r="B153" s="4"/>
      <c r="C153" s="4"/>
    </row>
    <row r="154" spans="2:3">
      <c r="B154" s="4"/>
      <c r="C154" s="4"/>
    </row>
    <row r="155" spans="2:3">
      <c r="B155" s="4"/>
      <c r="C155" s="4"/>
    </row>
    <row r="156" spans="2:3">
      <c r="B156" s="4"/>
      <c r="C156" s="4"/>
    </row>
    <row r="157" spans="2:3">
      <c r="B157" s="4"/>
      <c r="C157" s="4"/>
    </row>
    <row r="158" spans="2:3">
      <c r="B158" s="4"/>
      <c r="C158" s="4"/>
    </row>
    <row r="159" spans="2:3">
      <c r="B159" s="4"/>
      <c r="C159" s="4"/>
    </row>
    <row r="160" spans="2:3">
      <c r="B160" s="4"/>
      <c r="C160" s="4"/>
    </row>
    <row r="161" spans="2:3">
      <c r="B161" s="4"/>
      <c r="C161" s="4"/>
    </row>
    <row r="162" spans="2:3">
      <c r="B162" s="4"/>
      <c r="C162" s="4"/>
    </row>
    <row r="163" spans="2:3">
      <c r="B163" s="4"/>
      <c r="C163" s="4"/>
    </row>
    <row r="164" spans="2:3">
      <c r="B164" s="4"/>
      <c r="C164" s="4"/>
    </row>
    <row r="165" spans="2:3">
      <c r="B165" s="4"/>
      <c r="C165" s="4"/>
    </row>
    <row r="166" spans="2:3">
      <c r="B166" s="4"/>
      <c r="C166" s="4"/>
    </row>
    <row r="167" spans="2:3">
      <c r="B167" s="4"/>
      <c r="C167" s="4"/>
    </row>
    <row r="168" spans="2:3">
      <c r="B168" s="4"/>
      <c r="C168" s="4"/>
    </row>
    <row r="169" spans="2:3">
      <c r="B169" s="4"/>
      <c r="C169" s="4"/>
    </row>
    <row r="170" spans="2:3">
      <c r="B170" s="4"/>
      <c r="C170" s="4"/>
    </row>
    <row r="171" spans="2:3">
      <c r="B171" s="4"/>
      <c r="C171" s="4"/>
    </row>
    <row r="172" spans="2:3">
      <c r="B172" s="4"/>
      <c r="C172" s="4"/>
    </row>
    <row r="173" spans="2:3">
      <c r="B173" s="4"/>
      <c r="C173" s="4"/>
    </row>
    <row r="174" spans="2:3">
      <c r="B174" s="4"/>
      <c r="C174" s="4"/>
    </row>
    <row r="175" spans="2:3">
      <c r="B175" s="4"/>
      <c r="C175" s="4"/>
    </row>
    <row r="176" spans="2:3">
      <c r="B176" s="4"/>
      <c r="C176" s="4"/>
    </row>
    <row r="177" spans="2:3">
      <c r="B177" s="4"/>
      <c r="C177" s="4"/>
    </row>
    <row r="178" spans="2:3">
      <c r="B178" s="4"/>
      <c r="C178" s="4"/>
    </row>
    <row r="179" spans="2:3">
      <c r="B179" s="4"/>
      <c r="C179" s="4"/>
    </row>
    <row r="180" spans="2:3">
      <c r="B180" s="4"/>
      <c r="C180" s="4"/>
    </row>
    <row r="181" spans="2:3">
      <c r="B181" s="4"/>
      <c r="C181" s="4"/>
    </row>
    <row r="182" spans="2:3">
      <c r="B182" s="4"/>
      <c r="C182" s="4"/>
    </row>
    <row r="183" spans="2:3">
      <c r="B183" s="4"/>
      <c r="C183" s="4"/>
    </row>
    <row r="184" spans="2:3">
      <c r="B184" s="4"/>
      <c r="C184" s="4"/>
    </row>
    <row r="185" spans="2:3">
      <c r="B185" s="4"/>
      <c r="C185" s="4"/>
    </row>
    <row r="186" spans="2:3">
      <c r="B186" s="4"/>
      <c r="C186" s="4"/>
    </row>
    <row r="187" spans="2:3">
      <c r="B187" s="4"/>
      <c r="C187" s="4"/>
    </row>
    <row r="188" spans="2:3">
      <c r="B188" s="4"/>
      <c r="C188" s="4"/>
    </row>
    <row r="189" spans="2:3">
      <c r="B189" s="4"/>
      <c r="C189" s="4"/>
    </row>
    <row r="190" spans="2:3">
      <c r="B190" s="4"/>
      <c r="C190" s="4"/>
    </row>
    <row r="191" spans="2:3">
      <c r="B191" s="4"/>
      <c r="C191" s="4"/>
    </row>
    <row r="192" spans="2:3">
      <c r="B192" s="4"/>
      <c r="C192" s="4"/>
    </row>
    <row r="193" spans="2:3">
      <c r="B193" s="4"/>
      <c r="C193" s="4"/>
    </row>
    <row r="194" spans="2:3">
      <c r="B194" s="4"/>
      <c r="C194" s="4"/>
    </row>
    <row r="195" spans="2:3">
      <c r="B195" s="4"/>
      <c r="C195" s="4"/>
    </row>
    <row r="196" spans="2:3">
      <c r="B196" s="4"/>
      <c r="C196" s="4"/>
    </row>
    <row r="197" spans="2:3">
      <c r="B197" s="4"/>
      <c r="C197" s="4"/>
    </row>
    <row r="198" spans="2:3">
      <c r="B198" s="4"/>
      <c r="C198" s="4"/>
    </row>
    <row r="199" spans="2:3">
      <c r="B199" s="4"/>
      <c r="C199" s="4"/>
    </row>
    <row r="200" spans="2:3">
      <c r="B200" s="4"/>
      <c r="C200" s="4"/>
    </row>
    <row r="201" spans="2:3">
      <c r="B201" s="4"/>
      <c r="C201" s="4"/>
    </row>
    <row r="202" spans="2:3">
      <c r="B202" s="4"/>
      <c r="C202" s="4"/>
    </row>
    <row r="203" spans="2:3">
      <c r="B203" s="4"/>
      <c r="C203" s="4"/>
    </row>
    <row r="204" spans="2:3">
      <c r="B204" s="4"/>
      <c r="C204" s="4"/>
    </row>
    <row r="205" spans="2:3">
      <c r="B205" s="4"/>
      <c r="C205" s="4"/>
    </row>
    <row r="206" spans="2:3">
      <c r="B206" s="4"/>
      <c r="C206" s="4"/>
    </row>
    <row r="207" spans="2:3">
      <c r="B207" s="4"/>
      <c r="C207" s="4"/>
    </row>
    <row r="208" spans="2:3">
      <c r="B208" s="4"/>
      <c r="C208" s="4"/>
    </row>
    <row r="209" spans="2:3">
      <c r="B209" s="4"/>
      <c r="C209" s="4"/>
    </row>
    <row r="210" spans="2:3">
      <c r="B210" s="4"/>
      <c r="C210" s="4"/>
    </row>
    <row r="211" spans="2:3">
      <c r="B211" s="4"/>
      <c r="C211" s="4"/>
    </row>
    <row r="212" spans="2:3">
      <c r="B212" s="4"/>
      <c r="C212" s="4"/>
    </row>
    <row r="213" spans="2:3">
      <c r="B213" s="4"/>
      <c r="C213" s="4"/>
    </row>
    <row r="214" spans="2:3">
      <c r="B214" s="4"/>
      <c r="C214" s="4"/>
    </row>
    <row r="215" spans="2:3">
      <c r="B215" s="4"/>
      <c r="C215" s="4"/>
    </row>
    <row r="216" spans="2:3">
      <c r="B216" s="4"/>
      <c r="C216" s="4"/>
    </row>
    <row r="217" spans="2:3">
      <c r="B217" s="4"/>
      <c r="C217" s="4"/>
    </row>
    <row r="218" spans="2:3">
      <c r="B218" s="4"/>
      <c r="C218" s="4"/>
    </row>
    <row r="219" spans="2:3">
      <c r="B219" s="4"/>
      <c r="C219" s="4"/>
    </row>
    <row r="220" spans="2:3">
      <c r="B220" s="4"/>
      <c r="C220" s="4"/>
    </row>
    <row r="221" spans="2:3">
      <c r="B221" s="4"/>
      <c r="C221" s="4"/>
    </row>
    <row r="222" spans="2:3">
      <c r="B222" s="4"/>
      <c r="C222" s="4"/>
    </row>
    <row r="223" spans="2:3">
      <c r="B223" s="4"/>
      <c r="C223" s="4"/>
    </row>
    <row r="224" spans="2:3">
      <c r="B224" s="4"/>
      <c r="C224" s="4"/>
    </row>
    <row r="225" spans="2:3">
      <c r="B225" s="4"/>
      <c r="C225" s="4"/>
    </row>
    <row r="226" spans="2:3">
      <c r="B226" s="4"/>
      <c r="C226" s="4"/>
    </row>
    <row r="227" spans="2:3">
      <c r="B227" s="4"/>
      <c r="C227" s="4"/>
    </row>
    <row r="228" spans="2:3">
      <c r="B228" s="4"/>
      <c r="C228" s="4"/>
    </row>
    <row r="229" spans="2:3">
      <c r="B229" s="4"/>
      <c r="C229" s="4"/>
    </row>
    <row r="230" spans="2:3">
      <c r="B230" s="4"/>
      <c r="C230" s="4"/>
    </row>
    <row r="231" spans="2:3">
      <c r="B231" s="4"/>
      <c r="C231" s="4"/>
    </row>
    <row r="232" spans="2:3">
      <c r="B232" s="4"/>
      <c r="C232" s="4"/>
    </row>
    <row r="233" spans="2:3">
      <c r="B233" s="4"/>
      <c r="C233" s="4"/>
    </row>
    <row r="234" spans="2:3">
      <c r="B234" s="4"/>
      <c r="C234" s="4"/>
    </row>
    <row r="235" spans="2:3">
      <c r="B235" s="4"/>
      <c r="C235" s="4"/>
    </row>
    <row r="236" spans="2:3">
      <c r="B236" s="4"/>
      <c r="C236" s="4"/>
    </row>
    <row r="237" spans="2:3">
      <c r="B237" s="4"/>
      <c r="C237" s="4"/>
    </row>
    <row r="238" spans="2:3">
      <c r="B238" s="4"/>
      <c r="C238" s="4"/>
    </row>
    <row r="239" spans="2:3">
      <c r="B239" s="4"/>
      <c r="C239" s="4"/>
    </row>
    <row r="240" spans="2:3">
      <c r="B240" s="4"/>
      <c r="C240" s="4"/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46"/>
  <sheetViews>
    <sheetView showGridLines="0" zoomScaleNormal="100" workbookViewId="0"/>
  </sheetViews>
  <sheetFormatPr baseColWidth="10" defaultRowHeight="15"/>
  <cols>
    <col min="1" max="1" width="5.85546875" style="1" customWidth="1"/>
    <col min="2" max="2" width="13.85546875" style="1" customWidth="1"/>
    <col min="3" max="3" width="39.7109375" style="1" customWidth="1"/>
    <col min="4" max="4" width="57.5703125" style="1" customWidth="1"/>
    <col min="5" max="16384" width="11.42578125" style="1"/>
  </cols>
  <sheetData>
    <row r="1" spans="2:4" s="3" customFormat="1"/>
    <row r="2" spans="2:4" s="3" customFormat="1"/>
    <row r="3" spans="2:4" s="3" customFormat="1"/>
    <row r="4" spans="2:4" s="3" customFormat="1"/>
    <row r="5" spans="2:4" s="3" customFormat="1"/>
    <row r="6" spans="2:4" s="3" customFormat="1"/>
    <row r="8" spans="2:4" ht="21">
      <c r="B8" s="26" t="s">
        <v>819</v>
      </c>
      <c r="C8" s="26"/>
    </row>
    <row r="9" spans="2:4" s="4" customFormat="1" ht="30">
      <c r="B9" s="14" t="s">
        <v>649</v>
      </c>
      <c r="C9" s="14" t="s">
        <v>736</v>
      </c>
      <c r="D9" s="14" t="s">
        <v>820</v>
      </c>
    </row>
    <row r="10" spans="2:4">
      <c r="B10" s="17">
        <v>13</v>
      </c>
      <c r="C10" s="17" t="s">
        <v>18</v>
      </c>
      <c r="D10" s="17" t="s">
        <v>71</v>
      </c>
    </row>
    <row r="11" spans="2:4" ht="30">
      <c r="B11" s="17">
        <v>39</v>
      </c>
      <c r="C11" s="17" t="s">
        <v>19</v>
      </c>
      <c r="D11" s="17" t="s">
        <v>954</v>
      </c>
    </row>
    <row r="12" spans="2:4">
      <c r="B12" s="17">
        <v>1</v>
      </c>
      <c r="C12" s="17" t="s">
        <v>20</v>
      </c>
      <c r="D12" s="17" t="s">
        <v>64</v>
      </c>
    </row>
    <row r="13" spans="2:4">
      <c r="B13" s="17">
        <v>245</v>
      </c>
      <c r="C13" s="17" t="s">
        <v>734</v>
      </c>
      <c r="D13" s="17" t="s">
        <v>71</v>
      </c>
    </row>
    <row r="14" spans="2:4">
      <c r="B14" s="17">
        <v>260</v>
      </c>
      <c r="C14" s="17" t="s">
        <v>767</v>
      </c>
      <c r="D14" s="17" t="s">
        <v>66</v>
      </c>
    </row>
    <row r="15" spans="2:4">
      <c r="B15" s="17">
        <v>328</v>
      </c>
      <c r="C15" s="17" t="s">
        <v>788</v>
      </c>
      <c r="D15" s="17" t="s">
        <v>71</v>
      </c>
    </row>
    <row r="16" spans="2:4">
      <c r="B16" s="17">
        <v>28</v>
      </c>
      <c r="C16" s="17" t="s">
        <v>21</v>
      </c>
      <c r="D16" s="17" t="s">
        <v>67</v>
      </c>
    </row>
    <row r="17" spans="2:4">
      <c r="B17" s="17">
        <v>233</v>
      </c>
      <c r="C17" s="17" t="s">
        <v>707</v>
      </c>
      <c r="D17" s="17" t="s">
        <v>66</v>
      </c>
    </row>
    <row r="18" spans="2:4">
      <c r="B18" s="17">
        <v>65</v>
      </c>
      <c r="C18" s="17" t="s">
        <v>72</v>
      </c>
      <c r="D18" s="17" t="s">
        <v>71</v>
      </c>
    </row>
    <row r="19" spans="2:4">
      <c r="B19" s="17">
        <v>326</v>
      </c>
      <c r="C19" s="17" t="s">
        <v>789</v>
      </c>
      <c r="D19" s="17" t="s">
        <v>71</v>
      </c>
    </row>
    <row r="20" spans="2:4">
      <c r="B20" s="17">
        <v>77</v>
      </c>
      <c r="C20" s="17" t="s">
        <v>660</v>
      </c>
      <c r="D20" s="17" t="s">
        <v>71</v>
      </c>
    </row>
    <row r="21" spans="2:4">
      <c r="B21" s="17">
        <v>30</v>
      </c>
      <c r="C21" s="17" t="s">
        <v>16</v>
      </c>
      <c r="D21" s="17" t="s">
        <v>67</v>
      </c>
    </row>
    <row r="22" spans="2:4">
      <c r="B22" s="17">
        <v>237</v>
      </c>
      <c r="C22" s="17" t="s">
        <v>691</v>
      </c>
      <c r="D22" s="17" t="s">
        <v>71</v>
      </c>
    </row>
    <row r="23" spans="2:4">
      <c r="B23" s="17">
        <v>53</v>
      </c>
      <c r="C23" s="17" t="s">
        <v>69</v>
      </c>
      <c r="D23" s="17" t="s">
        <v>71</v>
      </c>
    </row>
    <row r="24" spans="2:4">
      <c r="B24" s="17">
        <v>12</v>
      </c>
      <c r="C24" s="17" t="s">
        <v>22</v>
      </c>
      <c r="D24" s="17" t="s">
        <v>71</v>
      </c>
    </row>
    <row r="25" spans="2:4">
      <c r="B25" s="17">
        <v>38</v>
      </c>
      <c r="C25" s="17" t="s">
        <v>17</v>
      </c>
      <c r="D25" s="17" t="s">
        <v>67</v>
      </c>
    </row>
    <row r="26" spans="2:4">
      <c r="B26" s="17">
        <v>34</v>
      </c>
      <c r="C26" s="17" t="s">
        <v>26</v>
      </c>
      <c r="D26" s="17" t="s">
        <v>659</v>
      </c>
    </row>
    <row r="27" spans="2:4">
      <c r="B27" s="17">
        <v>22</v>
      </c>
      <c r="C27" s="17" t="s">
        <v>0</v>
      </c>
      <c r="D27" s="17" t="s">
        <v>67</v>
      </c>
    </row>
    <row r="28" spans="2:4">
      <c r="B28" s="17">
        <v>234</v>
      </c>
      <c r="C28" s="17" t="s">
        <v>708</v>
      </c>
      <c r="D28" s="17" t="s">
        <v>71</v>
      </c>
    </row>
    <row r="29" spans="2:4">
      <c r="B29" s="17">
        <v>19</v>
      </c>
      <c r="C29" s="17" t="s">
        <v>1</v>
      </c>
      <c r="D29" s="17" t="s">
        <v>64</v>
      </c>
    </row>
    <row r="30" spans="2:4">
      <c r="B30" s="17">
        <v>243</v>
      </c>
      <c r="C30" s="17" t="s">
        <v>731</v>
      </c>
      <c r="D30" s="17" t="s">
        <v>66</v>
      </c>
    </row>
    <row r="31" spans="2:4">
      <c r="B31" s="17">
        <v>45</v>
      </c>
      <c r="C31" s="17" t="s">
        <v>23</v>
      </c>
      <c r="D31" s="17" t="s">
        <v>66</v>
      </c>
    </row>
    <row r="32" spans="2:4">
      <c r="B32" s="17">
        <v>40</v>
      </c>
      <c r="C32" s="17" t="s">
        <v>24</v>
      </c>
      <c r="D32" s="17" t="s">
        <v>66</v>
      </c>
    </row>
    <row r="33" spans="2:4">
      <c r="B33" s="17">
        <v>37</v>
      </c>
      <c r="C33" s="17" t="s">
        <v>6</v>
      </c>
      <c r="D33" s="17" t="s">
        <v>67</v>
      </c>
    </row>
    <row r="34" spans="2:4">
      <c r="B34" s="17">
        <v>259</v>
      </c>
      <c r="C34" s="17" t="s">
        <v>762</v>
      </c>
      <c r="D34" s="17" t="s">
        <v>659</v>
      </c>
    </row>
    <row r="35" spans="2:4">
      <c r="B35" s="17">
        <v>83</v>
      </c>
      <c r="C35" s="17" t="s">
        <v>661</v>
      </c>
      <c r="D35" s="17" t="s">
        <v>71</v>
      </c>
    </row>
    <row r="36" spans="2:4">
      <c r="B36" s="17">
        <v>24</v>
      </c>
      <c r="C36" s="17" t="s">
        <v>8</v>
      </c>
      <c r="D36" s="17" t="s">
        <v>67</v>
      </c>
    </row>
    <row r="37" spans="2:4">
      <c r="B37" s="17">
        <v>325</v>
      </c>
      <c r="C37" s="17" t="s">
        <v>790</v>
      </c>
      <c r="D37" s="17" t="s">
        <v>71</v>
      </c>
    </row>
    <row r="38" spans="2:4">
      <c r="B38" s="17">
        <v>323</v>
      </c>
      <c r="C38" s="17" t="s">
        <v>791</v>
      </c>
      <c r="D38" s="17" t="s">
        <v>71</v>
      </c>
    </row>
    <row r="39" spans="2:4">
      <c r="B39" s="17">
        <v>324</v>
      </c>
      <c r="C39" s="17" t="s">
        <v>792</v>
      </c>
      <c r="D39" s="17" t="s">
        <v>71</v>
      </c>
    </row>
    <row r="40" spans="2:4">
      <c r="B40" s="17">
        <v>26</v>
      </c>
      <c r="C40" s="17" t="s">
        <v>9</v>
      </c>
      <c r="D40" s="17" t="s">
        <v>67</v>
      </c>
    </row>
    <row r="41" spans="2:4">
      <c r="B41" s="17">
        <v>36</v>
      </c>
      <c r="C41" s="17" t="s">
        <v>10</v>
      </c>
      <c r="D41" s="17" t="s">
        <v>65</v>
      </c>
    </row>
    <row r="42" spans="2:4">
      <c r="B42" s="17">
        <v>244</v>
      </c>
      <c r="C42" s="17" t="s">
        <v>732</v>
      </c>
      <c r="D42" s="17" t="s">
        <v>66</v>
      </c>
    </row>
    <row r="43" spans="2:4">
      <c r="B43" s="17">
        <v>31</v>
      </c>
      <c r="C43" s="17" t="s">
        <v>11</v>
      </c>
      <c r="D43" s="17" t="s">
        <v>67</v>
      </c>
    </row>
    <row r="44" spans="2:4">
      <c r="B44" s="17">
        <v>88</v>
      </c>
      <c r="C44" s="17" t="s">
        <v>486</v>
      </c>
      <c r="D44" s="17" t="s">
        <v>66</v>
      </c>
    </row>
    <row r="45" spans="2:4">
      <c r="B45" s="17">
        <v>17</v>
      </c>
      <c r="C45" s="17" t="s">
        <v>13</v>
      </c>
      <c r="D45" s="17" t="s">
        <v>71</v>
      </c>
    </row>
    <row r="46" spans="2:4">
      <c r="B46" s="17">
        <v>35</v>
      </c>
      <c r="C46" s="17" t="s">
        <v>730</v>
      </c>
      <c r="D46" s="17" t="s">
        <v>68</v>
      </c>
    </row>
  </sheetData>
  <mergeCells count="1">
    <mergeCell ref="B8:C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752"/>
  <sheetViews>
    <sheetView showGridLines="0" zoomScaleNormal="100" workbookViewId="0">
      <selection activeCell="E12" sqref="E12"/>
    </sheetView>
  </sheetViews>
  <sheetFormatPr baseColWidth="10" defaultColWidth="74.28515625" defaultRowHeight="15"/>
  <cols>
    <col min="1" max="1" width="5.5703125" style="1" bestFit="1" customWidth="1"/>
    <col min="2" max="2" width="24" style="1" customWidth="1"/>
    <col min="3" max="3" width="29.42578125" style="1" customWidth="1"/>
    <col min="4" max="4" width="20.28515625" style="1" customWidth="1"/>
    <col min="5" max="5" width="40.85546875" style="1" bestFit="1" customWidth="1"/>
    <col min="6" max="6" width="55" style="1" bestFit="1" customWidth="1"/>
    <col min="7" max="16384" width="74.28515625" style="1"/>
  </cols>
  <sheetData>
    <row r="1" spans="2:6" s="3" customFormat="1"/>
    <row r="2" spans="2:6" s="3" customFormat="1"/>
    <row r="3" spans="2:6" s="3" customFormat="1"/>
    <row r="4" spans="2:6" s="3" customFormat="1"/>
    <row r="5" spans="2:6" s="3" customFormat="1"/>
    <row r="6" spans="2:6" s="3" customFormat="1"/>
    <row r="7" spans="2:6" ht="13.5" customHeight="1">
      <c r="B7" s="7"/>
      <c r="C7" s="7"/>
      <c r="D7" s="7"/>
      <c r="E7" s="7"/>
    </row>
    <row r="8" spans="2:6" ht="21">
      <c r="B8" s="8" t="s">
        <v>773</v>
      </c>
      <c r="C8" s="8"/>
      <c r="D8" s="8"/>
      <c r="E8" s="8"/>
    </row>
    <row r="9" spans="2:6" ht="28.5" customHeight="1">
      <c r="B9" s="24" t="s">
        <v>741</v>
      </c>
      <c r="C9" s="24" t="s">
        <v>742</v>
      </c>
      <c r="D9" s="24" t="s">
        <v>739</v>
      </c>
      <c r="E9" s="24" t="s">
        <v>740</v>
      </c>
      <c r="F9" s="25" t="s">
        <v>821</v>
      </c>
    </row>
    <row r="10" spans="2:6">
      <c r="B10" s="13">
        <v>295</v>
      </c>
      <c r="C10" s="13" t="s">
        <v>283</v>
      </c>
      <c r="D10" s="13">
        <v>150</v>
      </c>
      <c r="E10" s="13" t="s">
        <v>62</v>
      </c>
      <c r="F10" s="13" t="str">
        <f>VLOOKUP(Tabla2[[#This Row],[CÓDIGO TRAMO]],[1]daniela.orjuelaInformeExcel18_0!A$7:N$86,14,FALSE)</f>
        <v>PROMIGAS S.A. E.S.P.</v>
      </c>
    </row>
    <row r="11" spans="2:6">
      <c r="B11" s="13">
        <v>42</v>
      </c>
      <c r="C11" s="13" t="s">
        <v>325</v>
      </c>
      <c r="D11" s="13">
        <v>131</v>
      </c>
      <c r="E11" s="13" t="s">
        <v>45</v>
      </c>
      <c r="F11" s="13" t="str">
        <f>VLOOKUP(Tabla2[[#This Row],[CÓDIGO TRAMO]],[1]daniela.orjuelaInformeExcel18_0!A$7:N$86,14,FALSE)</f>
        <v>Transportadora de Gas Internacional S.A. E.S.P. - TGI S.A. ESP</v>
      </c>
    </row>
    <row r="12" spans="2:6">
      <c r="B12" s="13">
        <v>43</v>
      </c>
      <c r="C12" s="13" t="s">
        <v>73</v>
      </c>
      <c r="D12" s="13">
        <v>131</v>
      </c>
      <c r="E12" s="13" t="s">
        <v>45</v>
      </c>
      <c r="F12" s="13" t="str">
        <f>VLOOKUP(Tabla2[[#This Row],[CÓDIGO TRAMO]],[1]daniela.orjuelaInformeExcel18_0!A$7:N$86,14,FALSE)</f>
        <v>Transportadora de Gas Internacional S.A. E.S.P. - TGI S.A. ESP</v>
      </c>
    </row>
    <row r="13" spans="2:6">
      <c r="B13" s="13">
        <v>928</v>
      </c>
      <c r="C13" s="13" t="s">
        <v>744</v>
      </c>
      <c r="D13" s="13">
        <v>145</v>
      </c>
      <c r="E13" s="13" t="s">
        <v>728</v>
      </c>
      <c r="F13" s="13" t="str">
        <f>VLOOKUP(Tabla2[[#This Row],[CÓDIGO TRAMO]],[1]daniela.orjuelaInformeExcel18_0!A$7:N$86,14,FALSE)</f>
        <v>TRANSOCCIDENTE S.A. E.S.P.</v>
      </c>
    </row>
    <row r="14" spans="2:6">
      <c r="B14" s="13">
        <v>929</v>
      </c>
      <c r="C14" s="13" t="s">
        <v>745</v>
      </c>
      <c r="D14" s="13">
        <v>145</v>
      </c>
      <c r="E14" s="13" t="s">
        <v>728</v>
      </c>
      <c r="F14" s="13" t="str">
        <f>VLOOKUP(Tabla2[[#This Row],[CÓDIGO TRAMO]],[1]daniela.orjuelaInformeExcel18_0!A$7:N$86,14,FALSE)</f>
        <v>TRANSOCCIDENTE S.A. E.S.P.</v>
      </c>
    </row>
    <row r="15" spans="2:6">
      <c r="B15" s="13">
        <v>34</v>
      </c>
      <c r="C15" s="13" t="s">
        <v>118</v>
      </c>
      <c r="D15" s="13">
        <v>116</v>
      </c>
      <c r="E15" s="13" t="s">
        <v>33</v>
      </c>
      <c r="F15" s="13" t="str">
        <f>VLOOKUP(Tabla2[[#This Row],[CÓDIGO TRAMO]],[1]daniela.orjuelaInformeExcel18_0!A$7:N$86,14,FALSE)</f>
        <v>Transportadora de Gas Internacional S.A. E.S.P. - TGI S.A. ESP</v>
      </c>
    </row>
    <row r="16" spans="2:6">
      <c r="B16" s="13">
        <v>156</v>
      </c>
      <c r="C16" s="13" t="s">
        <v>326</v>
      </c>
      <c r="D16" s="13">
        <v>129</v>
      </c>
      <c r="E16" s="13" t="s">
        <v>43</v>
      </c>
      <c r="F16" s="13" t="str">
        <f>VLOOKUP(Tabla2[[#This Row],[CÓDIGO TRAMO]],[1]daniela.orjuelaInformeExcel18_0!A$7:N$86,14,FALSE)</f>
        <v>Transportadora de Gas Internacional S.A. E.S.P. - TGI S.A. ESP</v>
      </c>
    </row>
    <row r="17" spans="2:6">
      <c r="B17" s="13">
        <v>147</v>
      </c>
      <c r="C17" s="13" t="s">
        <v>327</v>
      </c>
      <c r="D17" s="13">
        <v>129</v>
      </c>
      <c r="E17" s="13" t="s">
        <v>43</v>
      </c>
      <c r="F17" s="13" t="str">
        <f>VLOOKUP(Tabla2[[#This Row],[CÓDIGO TRAMO]],[1]daniela.orjuelaInformeExcel18_0!A$7:N$86,14,FALSE)</f>
        <v>Transportadora de Gas Internacional S.A. E.S.P. - TGI S.A. ESP</v>
      </c>
    </row>
    <row r="18" spans="2:6">
      <c r="B18" s="13">
        <v>44</v>
      </c>
      <c r="C18" s="13" t="s">
        <v>328</v>
      </c>
      <c r="D18" s="13">
        <v>129</v>
      </c>
      <c r="E18" s="13" t="s">
        <v>43</v>
      </c>
      <c r="F18" s="13" t="str">
        <f>VLOOKUP(Tabla2[[#This Row],[CÓDIGO TRAMO]],[1]daniela.orjuelaInformeExcel18_0!A$7:N$86,14,FALSE)</f>
        <v>Transportadora de Gas Internacional S.A. E.S.P. - TGI S.A. ESP</v>
      </c>
    </row>
    <row r="19" spans="2:6">
      <c r="B19" s="13">
        <v>45</v>
      </c>
      <c r="C19" s="13" t="s">
        <v>397</v>
      </c>
      <c r="D19" s="13">
        <v>124</v>
      </c>
      <c r="E19" s="13" t="s">
        <v>40</v>
      </c>
      <c r="F19" s="13" t="str">
        <f>VLOOKUP(Tabla2[[#This Row],[CÓDIGO TRAMO]],[1]daniela.orjuelaInformeExcel18_0!A$7:N$86,14,FALSE)</f>
        <v>Transportadora de Gas Internacional S.A. E.S.P. - TGI S.A. ESP</v>
      </c>
    </row>
    <row r="20" spans="2:6">
      <c r="B20" s="13">
        <v>557</v>
      </c>
      <c r="C20" s="13" t="s">
        <v>191</v>
      </c>
      <c r="D20" s="13">
        <v>150</v>
      </c>
      <c r="E20" s="13" t="s">
        <v>62</v>
      </c>
      <c r="F20" s="13" t="str">
        <f>VLOOKUP(Tabla2[[#This Row],[CÓDIGO TRAMO]],[1]daniela.orjuelaInformeExcel18_0!A$7:N$86,14,FALSE)</f>
        <v>PROMIGAS S.A. E.S.P.</v>
      </c>
    </row>
    <row r="21" spans="2:6">
      <c r="B21" s="13">
        <v>46</v>
      </c>
      <c r="C21" s="13" t="s">
        <v>416</v>
      </c>
      <c r="D21" s="13">
        <v>127</v>
      </c>
      <c r="E21" s="13" t="s">
        <v>42</v>
      </c>
      <c r="F21" s="13" t="str">
        <f>VLOOKUP(Tabla2[[#This Row],[CÓDIGO TRAMO]],[1]daniela.orjuelaInformeExcel18_0!A$7:N$86,14,FALSE)</f>
        <v>Transportadora de Gas Internacional S.A. E.S.P. - TGI S.A. ESP</v>
      </c>
    </row>
    <row r="22" spans="2:6">
      <c r="B22" s="13">
        <v>229</v>
      </c>
      <c r="C22" s="13" t="s">
        <v>516</v>
      </c>
      <c r="D22" s="13">
        <v>121</v>
      </c>
      <c r="E22" s="13" t="s">
        <v>38</v>
      </c>
      <c r="F22" s="13" t="str">
        <f>VLOOKUP(Tabla2[[#This Row],[CÓDIGO TRAMO]],[1]daniela.orjuelaInformeExcel18_0!A$7:N$86,14,FALSE)</f>
        <v>Transportadora de Gas Internacional S.A. E.S.P. - TGI S.A. ESP</v>
      </c>
    </row>
    <row r="23" spans="2:6">
      <c r="B23" s="13">
        <v>309</v>
      </c>
      <c r="C23" s="13" t="s">
        <v>593</v>
      </c>
      <c r="D23" s="13">
        <v>144</v>
      </c>
      <c r="E23" s="13" t="s">
        <v>57</v>
      </c>
      <c r="F23" s="13" t="str">
        <f>VLOOKUP(Tabla2[[#This Row],[CÓDIGO TRAMO]],[1]daniela.orjuelaInformeExcel18_0!A$7:N$86,14,FALSE)</f>
        <v>TRANSPORTADORA DE METANO E.S.P S.A</v>
      </c>
    </row>
    <row r="24" spans="2:6">
      <c r="B24" s="13">
        <v>967</v>
      </c>
      <c r="C24" s="13" t="s">
        <v>784</v>
      </c>
      <c r="D24" s="13">
        <v>144</v>
      </c>
      <c r="E24" s="13" t="s">
        <v>57</v>
      </c>
      <c r="F24" s="13" t="str">
        <f>VLOOKUP(Tabla2[[#This Row],[CÓDIGO TRAMO]],[1]daniela.orjuelaInformeExcel18_0!A$7:N$86,14,FALSE)</f>
        <v>TRANSPORTADORA DE METANO E.S.P S.A</v>
      </c>
    </row>
    <row r="25" spans="2:6" ht="30">
      <c r="B25" s="13">
        <v>310</v>
      </c>
      <c r="C25" s="13" t="s">
        <v>594</v>
      </c>
      <c r="D25" s="13">
        <v>144</v>
      </c>
      <c r="E25" s="13" t="s">
        <v>57</v>
      </c>
      <c r="F25" s="13" t="str">
        <f>VLOOKUP(Tabla2[[#This Row],[CÓDIGO TRAMO]],[1]daniela.orjuelaInformeExcel18_0!A$7:N$86,14,FALSE)</f>
        <v>TRANSPORTADORA DE METANO E.S.P S.A</v>
      </c>
    </row>
    <row r="26" spans="2:6">
      <c r="B26" s="13">
        <v>440</v>
      </c>
      <c r="C26" s="13" t="s">
        <v>543</v>
      </c>
      <c r="D26" s="13">
        <v>157</v>
      </c>
      <c r="E26" s="13" t="s">
        <v>651</v>
      </c>
      <c r="F26" s="13" t="str">
        <f>VLOOKUP(Tabla2[[#This Row],[CÓDIGO TRAMO]],[1]daniela.orjuelaInformeExcel18_0!A$7:N$86,14,FALSE)</f>
        <v>Transportadora de Gas Internacional S.A. E.S.P. - TGI S.A. ESP</v>
      </c>
    </row>
    <row r="27" spans="2:6">
      <c r="B27" s="13">
        <v>921</v>
      </c>
      <c r="C27" s="13" t="s">
        <v>746</v>
      </c>
      <c r="D27" s="13">
        <v>145</v>
      </c>
      <c r="E27" s="13" t="s">
        <v>728</v>
      </c>
      <c r="F27" s="13" t="str">
        <f>VLOOKUP(Tabla2[[#This Row],[CÓDIGO TRAMO]],[1]daniela.orjuelaInformeExcel18_0!A$7:N$86,14,FALSE)</f>
        <v>TRANSOCCIDENTE S.A. E.S.P.</v>
      </c>
    </row>
    <row r="28" spans="2:6">
      <c r="B28" s="13">
        <v>537</v>
      </c>
      <c r="C28" s="13" t="s">
        <v>192</v>
      </c>
      <c r="D28" s="13">
        <v>112</v>
      </c>
      <c r="E28" s="13" t="s">
        <v>29</v>
      </c>
      <c r="F28" s="13" t="str">
        <f>VLOOKUP(Tabla2[[#This Row],[CÓDIGO TRAMO]],[1]daniela.orjuelaInformeExcel18_0!A$7:N$86,14,FALSE)</f>
        <v>PROMIGAS S.A. E.S.P.</v>
      </c>
    </row>
    <row r="29" spans="2:6" ht="30">
      <c r="B29" s="13">
        <v>233</v>
      </c>
      <c r="C29" s="13" t="s">
        <v>193</v>
      </c>
      <c r="D29" s="13">
        <v>150</v>
      </c>
      <c r="E29" s="13" t="s">
        <v>62</v>
      </c>
      <c r="F29" s="13" t="str">
        <f>VLOOKUP(Tabla2[[#This Row],[CÓDIGO TRAMO]],[1]daniela.orjuelaInformeExcel18_0!A$7:N$86,14,FALSE)</f>
        <v>PROMIGAS S.A. E.S.P.</v>
      </c>
    </row>
    <row r="30" spans="2:6">
      <c r="B30" s="13">
        <v>258</v>
      </c>
      <c r="C30" s="13" t="s">
        <v>194</v>
      </c>
      <c r="D30" s="13">
        <v>150</v>
      </c>
      <c r="E30" s="13" t="s">
        <v>62</v>
      </c>
      <c r="F30" s="13" t="str">
        <f>VLOOKUP(Tabla2[[#This Row],[CÓDIGO TRAMO]],[1]daniela.orjuelaInformeExcel18_0!A$7:N$86,14,FALSE)</f>
        <v>PROMIGAS S.A. E.S.P.</v>
      </c>
    </row>
    <row r="31" spans="2:6">
      <c r="B31" s="13">
        <v>176</v>
      </c>
      <c r="C31" s="13" t="s">
        <v>95</v>
      </c>
      <c r="D31" s="13">
        <v>122</v>
      </c>
      <c r="E31" s="13" t="s">
        <v>727</v>
      </c>
      <c r="F31" s="13" t="str">
        <f>VLOOKUP(Tabla2[[#This Row],[CÓDIGO TRAMO]],[1]daniela.orjuelaInformeExcel18_0!A$7:N$86,14,FALSE)</f>
        <v>Transportadora de Gas Internacional S.A. E.S.P. - TGI S.A. ESP</v>
      </c>
    </row>
    <row r="32" spans="2:6">
      <c r="B32" s="13">
        <v>215</v>
      </c>
      <c r="C32" s="13" t="s">
        <v>517</v>
      </c>
      <c r="D32" s="13">
        <v>121</v>
      </c>
      <c r="E32" s="13" t="s">
        <v>38</v>
      </c>
      <c r="F32" s="13" t="str">
        <f>VLOOKUP(Tabla2[[#This Row],[CÓDIGO TRAMO]],[1]daniela.orjuelaInformeExcel18_0!A$7:N$86,14,FALSE)</f>
        <v>Transportadora de Gas Internacional S.A. E.S.P. - TGI S.A. ESP</v>
      </c>
    </row>
    <row r="33" spans="2:6">
      <c r="B33" s="13">
        <v>831</v>
      </c>
      <c r="C33" s="13" t="s">
        <v>18</v>
      </c>
      <c r="D33" s="13">
        <v>129</v>
      </c>
      <c r="E33" s="13" t="s">
        <v>43</v>
      </c>
      <c r="F33" s="13" t="str">
        <f>VLOOKUP(Tabla2[[#This Row],[CÓDIGO TRAMO]],[1]daniela.orjuelaInformeExcel18_0!A$7:N$86,14,FALSE)</f>
        <v>Transportadora de Gas Internacional S.A. E.S.P. - TGI S.A. ESP</v>
      </c>
    </row>
    <row r="34" spans="2:6">
      <c r="B34" s="13">
        <v>970</v>
      </c>
      <c r="C34" s="13" t="s">
        <v>957</v>
      </c>
      <c r="D34" s="13">
        <v>129</v>
      </c>
      <c r="E34" s="13" t="s">
        <v>43</v>
      </c>
      <c r="F34" s="13" t="str">
        <f>VLOOKUP(Tabla2[[#This Row],[CÓDIGO TRAMO]],[1]daniela.orjuelaInformeExcel18_0!A$7:N$86,14,FALSE)</f>
        <v>Transportadora de Gas Internacional S.A. E.S.P. - TGI S.A. ESP</v>
      </c>
    </row>
    <row r="35" spans="2:6">
      <c r="B35" s="13">
        <v>261</v>
      </c>
      <c r="C35" s="13" t="s">
        <v>438</v>
      </c>
      <c r="D35" s="13">
        <v>111</v>
      </c>
      <c r="E35" s="13" t="s">
        <v>28</v>
      </c>
      <c r="F35" s="13" t="str">
        <f>VLOOKUP(Tabla2[[#This Row],[CÓDIGO TRAMO]],[1]daniela.orjuelaInformeExcel18_0!A$7:N$86,14,FALSE)</f>
        <v>PROMIGAS S.A. E.S.P.</v>
      </c>
    </row>
    <row r="36" spans="2:6">
      <c r="B36" s="13">
        <v>374</v>
      </c>
      <c r="C36" s="13" t="s">
        <v>352</v>
      </c>
      <c r="D36" s="13">
        <v>153</v>
      </c>
      <c r="E36" s="13" t="s">
        <v>677</v>
      </c>
      <c r="F36" s="13" t="str">
        <f>VLOOKUP(Tabla2[[#This Row],[CÓDIGO TRAMO]],[1]daniela.orjuelaInformeExcel18_0!A$7:N$86,14,FALSE)</f>
        <v>Transportadora de Gas Internacional S.A. E.S.P. - TGI S.A. ESP</v>
      </c>
    </row>
    <row r="37" spans="2:6">
      <c r="B37" s="13">
        <v>936</v>
      </c>
      <c r="C37" s="13" t="s">
        <v>747</v>
      </c>
      <c r="D37" s="13">
        <v>145</v>
      </c>
      <c r="E37" s="13" t="s">
        <v>728</v>
      </c>
      <c r="F37" s="13" t="str">
        <f>VLOOKUP(Tabla2[[#This Row],[CÓDIGO TRAMO]],[1]daniela.orjuelaInformeExcel18_0!A$7:N$86,14,FALSE)</f>
        <v>TRANSOCCIDENTE S.A. E.S.P.</v>
      </c>
    </row>
    <row r="38" spans="2:6">
      <c r="B38" s="13">
        <v>493</v>
      </c>
      <c r="C38" s="13" t="s">
        <v>195</v>
      </c>
      <c r="D38" s="13">
        <v>150</v>
      </c>
      <c r="E38" s="13" t="s">
        <v>62</v>
      </c>
      <c r="F38" s="13" t="str">
        <f>VLOOKUP(Tabla2[[#This Row],[CÓDIGO TRAMO]],[1]daniela.orjuelaInformeExcel18_0!A$7:N$86,14,FALSE)</f>
        <v>PROMIGAS S.A. E.S.P.</v>
      </c>
    </row>
    <row r="39" spans="2:6">
      <c r="B39" s="13">
        <v>528</v>
      </c>
      <c r="C39" s="13" t="s">
        <v>196</v>
      </c>
      <c r="D39" s="13">
        <v>112</v>
      </c>
      <c r="E39" s="13" t="s">
        <v>29</v>
      </c>
      <c r="F39" s="13" t="str">
        <f>VLOOKUP(Tabla2[[#This Row],[CÓDIGO TRAMO]],[1]daniela.orjuelaInformeExcel18_0!A$7:N$86,14,FALSE)</f>
        <v>PROMIGAS S.A. E.S.P.</v>
      </c>
    </row>
    <row r="40" spans="2:6">
      <c r="B40" s="13">
        <v>194</v>
      </c>
      <c r="C40" s="13" t="s">
        <v>15</v>
      </c>
      <c r="D40" s="13">
        <v>121</v>
      </c>
      <c r="E40" s="13" t="s">
        <v>38</v>
      </c>
      <c r="F40" s="13" t="str">
        <f>VLOOKUP(Tabla2[[#This Row],[CÓDIGO TRAMO]],[1]daniela.orjuelaInformeExcel18_0!A$7:N$86,14,FALSE)</f>
        <v>Transportadora de Gas Internacional S.A. E.S.P. - TGI S.A. ESP</v>
      </c>
    </row>
    <row r="41" spans="2:6">
      <c r="B41" s="13">
        <v>971</v>
      </c>
      <c r="C41" s="13" t="s">
        <v>958</v>
      </c>
      <c r="D41" s="13">
        <v>121</v>
      </c>
      <c r="E41" s="13" t="s">
        <v>38</v>
      </c>
      <c r="F41" s="13" t="str">
        <f>VLOOKUP(Tabla2[[#This Row],[CÓDIGO TRAMO]],[1]daniela.orjuelaInformeExcel18_0!A$7:N$86,14,FALSE)</f>
        <v>Transportadora de Gas Internacional S.A. E.S.P. - TGI S.A. ESP</v>
      </c>
    </row>
    <row r="42" spans="2:6">
      <c r="B42" s="13">
        <v>124</v>
      </c>
      <c r="C42" s="13" t="s">
        <v>74</v>
      </c>
      <c r="D42" s="13">
        <v>131</v>
      </c>
      <c r="E42" s="13" t="s">
        <v>45</v>
      </c>
      <c r="F42" s="13" t="str">
        <f>VLOOKUP(Tabla2[[#This Row],[CÓDIGO TRAMO]],[1]daniela.orjuelaInformeExcel18_0!A$7:N$86,14,FALSE)</f>
        <v>Transportadora de Gas Internacional S.A. E.S.P. - TGI S.A. ESP</v>
      </c>
    </row>
    <row r="43" spans="2:6">
      <c r="B43" s="13">
        <v>496</v>
      </c>
      <c r="C43" s="13" t="s">
        <v>197</v>
      </c>
      <c r="D43" s="13">
        <v>112</v>
      </c>
      <c r="E43" s="13" t="s">
        <v>29</v>
      </c>
      <c r="F43" s="13" t="str">
        <f>VLOOKUP(Tabla2[[#This Row],[CÓDIGO TRAMO]],[1]daniela.orjuelaInformeExcel18_0!A$7:N$86,14,FALSE)</f>
        <v>PROMIGAS S.A. E.S.P.</v>
      </c>
    </row>
    <row r="44" spans="2:6">
      <c r="B44" s="13">
        <v>598</v>
      </c>
      <c r="C44" s="13" t="s">
        <v>288</v>
      </c>
      <c r="D44" s="13">
        <v>114</v>
      </c>
      <c r="E44" s="13" t="s">
        <v>31</v>
      </c>
      <c r="F44" s="13" t="str">
        <f>VLOOKUP(Tabla2[[#This Row],[CÓDIGO TRAMO]],[1]daniela.orjuelaInformeExcel18_0!A$7:N$86,14,FALSE)</f>
        <v>PROMIGAS S.A. E.S.P.</v>
      </c>
    </row>
    <row r="45" spans="2:6">
      <c r="B45" s="13">
        <v>544</v>
      </c>
      <c r="C45" s="13" t="s">
        <v>198</v>
      </c>
      <c r="D45" s="13">
        <v>150</v>
      </c>
      <c r="E45" s="13" t="s">
        <v>62</v>
      </c>
      <c r="F45" s="13" t="str">
        <f>VLOOKUP(Tabla2[[#This Row],[CÓDIGO TRAMO]],[1]daniela.orjuelaInformeExcel18_0!A$7:N$86,14,FALSE)</f>
        <v>PROMIGAS S.A. E.S.P.</v>
      </c>
    </row>
    <row r="46" spans="2:6">
      <c r="B46" s="13">
        <v>683</v>
      </c>
      <c r="C46" s="13" t="s">
        <v>611</v>
      </c>
      <c r="D46" s="13">
        <v>114</v>
      </c>
      <c r="E46" s="13" t="s">
        <v>31</v>
      </c>
      <c r="F46" s="13" t="str">
        <f>VLOOKUP(Tabla2[[#This Row],[CÓDIGO TRAMO]],[1]daniela.orjuelaInformeExcel18_0!A$7:N$86,14,FALSE)</f>
        <v>PROMIGAS S.A. E.S.P.</v>
      </c>
    </row>
    <row r="47" spans="2:6">
      <c r="B47" s="13">
        <v>185</v>
      </c>
      <c r="C47" s="13" t="s">
        <v>518</v>
      </c>
      <c r="D47" s="13">
        <v>121</v>
      </c>
      <c r="E47" s="13" t="s">
        <v>38</v>
      </c>
      <c r="F47" s="13" t="str">
        <f>VLOOKUP(Tabla2[[#This Row],[CÓDIGO TRAMO]],[1]daniela.orjuelaInformeExcel18_0!A$7:N$86,14,FALSE)</f>
        <v>Transportadora de Gas Internacional S.A. E.S.P. - TGI S.A. ESP</v>
      </c>
    </row>
    <row r="48" spans="2:6">
      <c r="B48" s="13">
        <v>497</v>
      </c>
      <c r="C48" s="13" t="s">
        <v>199</v>
      </c>
      <c r="D48" s="13">
        <v>112</v>
      </c>
      <c r="E48" s="13" t="s">
        <v>29</v>
      </c>
      <c r="F48" s="13" t="str">
        <f>VLOOKUP(Tabla2[[#This Row],[CÓDIGO TRAMO]],[1]daniela.orjuelaInformeExcel18_0!A$7:N$86,14,FALSE)</f>
        <v>PROMIGAS S.A. E.S.P.</v>
      </c>
    </row>
    <row r="49" spans="2:6">
      <c r="B49" s="13">
        <v>875</v>
      </c>
      <c r="C49" s="13" t="s">
        <v>682</v>
      </c>
      <c r="D49" s="13">
        <v>153</v>
      </c>
      <c r="E49" s="13" t="s">
        <v>677</v>
      </c>
      <c r="F49" s="13" t="str">
        <f>VLOOKUP(Tabla2[[#This Row],[CÓDIGO TRAMO]],[1]daniela.orjuelaInformeExcel18_0!A$7:N$86,14,FALSE)</f>
        <v>Transportadora de Gas Internacional S.A. E.S.P. - TGI S.A. ESP</v>
      </c>
    </row>
    <row r="50" spans="2:6">
      <c r="B50" s="13">
        <v>413</v>
      </c>
      <c r="C50" s="13" t="s">
        <v>353</v>
      </c>
      <c r="D50" s="13">
        <v>153</v>
      </c>
      <c r="E50" s="13" t="s">
        <v>677</v>
      </c>
      <c r="F50" s="13" t="str">
        <f>VLOOKUP(Tabla2[[#This Row],[CÓDIGO TRAMO]],[1]daniela.orjuelaInformeExcel18_0!A$7:N$86,14,FALSE)</f>
        <v>Transportadora de Gas Internacional S.A. E.S.P. - TGI S.A. ESP</v>
      </c>
    </row>
    <row r="51" spans="2:6">
      <c r="B51" s="13">
        <v>149</v>
      </c>
      <c r="C51" s="13" t="s">
        <v>329</v>
      </c>
      <c r="D51" s="13">
        <v>129</v>
      </c>
      <c r="E51" s="13" t="s">
        <v>43</v>
      </c>
      <c r="F51" s="13" t="str">
        <f>VLOOKUP(Tabla2[[#This Row],[CÓDIGO TRAMO]],[1]daniela.orjuelaInformeExcel18_0!A$7:N$86,14,FALSE)</f>
        <v>Transportadora de Gas Internacional S.A. E.S.P. - TGI S.A. ESP</v>
      </c>
    </row>
    <row r="52" spans="2:6">
      <c r="B52" s="13">
        <v>880</v>
      </c>
      <c r="C52" s="13" t="s">
        <v>20</v>
      </c>
      <c r="D52" s="13">
        <v>116</v>
      </c>
      <c r="E52" s="13" t="s">
        <v>33</v>
      </c>
      <c r="F52" s="13" t="str">
        <f>VLOOKUP(Tabla2[[#This Row],[CÓDIGO TRAMO]],[1]daniela.orjuelaInformeExcel18_0!A$7:N$86,14,FALSE)</f>
        <v>Transportadora de Gas Internacional S.A. E.S.P. - TGI S.A. ESP</v>
      </c>
    </row>
    <row r="53" spans="2:6">
      <c r="B53" s="13">
        <v>972</v>
      </c>
      <c r="C53" s="13" t="s">
        <v>959</v>
      </c>
      <c r="D53" s="13">
        <v>116</v>
      </c>
      <c r="E53" s="13" t="s">
        <v>33</v>
      </c>
      <c r="F53" s="13" t="str">
        <f>VLOOKUP(Tabla2[[#This Row],[CÓDIGO TRAMO]],[1]daniela.orjuelaInformeExcel18_0!A$7:N$86,14,FALSE)</f>
        <v>Transportadora de Gas Internacional S.A. E.S.P. - TGI S.A. ESP</v>
      </c>
    </row>
    <row r="54" spans="2:6" ht="30">
      <c r="B54" s="13">
        <v>987</v>
      </c>
      <c r="C54" s="13" t="s">
        <v>960</v>
      </c>
      <c r="D54" s="13">
        <v>152</v>
      </c>
      <c r="E54" s="13" t="s">
        <v>711</v>
      </c>
      <c r="F54" s="13" t="str">
        <f>VLOOKUP(Tabla2[[#This Row],[CÓDIGO TRAMO]],[1]daniela.orjuelaInformeExcel18_0!A$7:N$86,14,FALSE)</f>
        <v>PROMIORIENTE S.A. E.S.P</v>
      </c>
    </row>
    <row r="55" spans="2:6">
      <c r="B55" s="13">
        <v>7</v>
      </c>
      <c r="C55" s="13" t="s">
        <v>119</v>
      </c>
      <c r="D55" s="13">
        <v>116</v>
      </c>
      <c r="E55" s="13" t="s">
        <v>33</v>
      </c>
      <c r="F55" s="13" t="str">
        <f>VLOOKUP(Tabla2[[#This Row],[CÓDIGO TRAMO]],[1]daniela.orjuelaInformeExcel18_0!A$7:N$86,14,FALSE)</f>
        <v>Transportadora de Gas Internacional S.A. E.S.P. - TGI S.A. ESP</v>
      </c>
    </row>
    <row r="56" spans="2:6">
      <c r="B56" s="13">
        <v>991</v>
      </c>
      <c r="C56" s="13" t="s">
        <v>961</v>
      </c>
      <c r="D56" s="13">
        <v>111</v>
      </c>
      <c r="E56" s="13" t="s">
        <v>28</v>
      </c>
      <c r="F56" s="13" t="str">
        <f>VLOOKUP(Tabla2[[#This Row],[CÓDIGO TRAMO]],[1]daniela.orjuelaInformeExcel18_0!A$7:N$86,14,FALSE)</f>
        <v>PROMIGAS S.A. E.S.P.</v>
      </c>
    </row>
    <row r="57" spans="2:6">
      <c r="B57" s="13">
        <v>125</v>
      </c>
      <c r="C57" s="13" t="s">
        <v>75</v>
      </c>
      <c r="D57" s="13">
        <v>131</v>
      </c>
      <c r="E57" s="13" t="s">
        <v>45</v>
      </c>
      <c r="F57" s="13" t="str">
        <f>VLOOKUP(Tabla2[[#This Row],[CÓDIGO TRAMO]],[1]daniela.orjuelaInformeExcel18_0!A$7:N$86,14,FALSE)</f>
        <v>Transportadora de Gas Internacional S.A. E.S.P. - TGI S.A. ESP</v>
      </c>
    </row>
    <row r="58" spans="2:6">
      <c r="B58" s="13">
        <v>533</v>
      </c>
      <c r="C58" s="13" t="s">
        <v>200</v>
      </c>
      <c r="D58" s="13">
        <v>112</v>
      </c>
      <c r="E58" s="13" t="s">
        <v>29</v>
      </c>
      <c r="F58" s="13" t="str">
        <f>VLOOKUP(Tabla2[[#This Row],[CÓDIGO TRAMO]],[1]daniela.orjuelaInformeExcel18_0!A$7:N$86,14,FALSE)</f>
        <v>PROMIGAS S.A. E.S.P.</v>
      </c>
    </row>
    <row r="59" spans="2:6">
      <c r="B59" s="13">
        <v>230</v>
      </c>
      <c r="C59" s="13" t="s">
        <v>76</v>
      </c>
      <c r="D59" s="13">
        <v>131</v>
      </c>
      <c r="E59" s="13" t="s">
        <v>45</v>
      </c>
      <c r="F59" s="13" t="str">
        <f>VLOOKUP(Tabla2[[#This Row],[CÓDIGO TRAMO]],[1]daniela.orjuelaInformeExcel18_0!A$7:N$86,14,FALSE)</f>
        <v>Transportadora de Gas Internacional S.A. E.S.P. - TGI S.A. ESP</v>
      </c>
    </row>
    <row r="60" spans="2:6">
      <c r="B60" s="13">
        <v>18</v>
      </c>
      <c r="C60" s="13" t="s">
        <v>120</v>
      </c>
      <c r="D60" s="13">
        <v>116</v>
      </c>
      <c r="E60" s="13" t="s">
        <v>33</v>
      </c>
      <c r="F60" s="13" t="str">
        <f>VLOOKUP(Tabla2[[#This Row],[CÓDIGO TRAMO]],[1]daniela.orjuelaInformeExcel18_0!A$7:N$86,14,FALSE)</f>
        <v>Transportadora de Gas Internacional S.A. E.S.P. - TGI S.A. ESP</v>
      </c>
    </row>
    <row r="61" spans="2:6">
      <c r="B61" s="13">
        <v>375</v>
      </c>
      <c r="C61" s="13" t="s">
        <v>354</v>
      </c>
      <c r="D61" s="13">
        <v>153</v>
      </c>
      <c r="E61" s="13" t="s">
        <v>677</v>
      </c>
      <c r="F61" s="13" t="str">
        <f>VLOOKUP(Tabla2[[#This Row],[CÓDIGO TRAMO]],[1]daniela.orjuelaInformeExcel18_0!A$7:N$86,14,FALSE)</f>
        <v>Transportadora de Gas Internacional S.A. E.S.P. - TGI S.A. ESP</v>
      </c>
    </row>
    <row r="62" spans="2:6">
      <c r="B62" s="13">
        <v>376</v>
      </c>
      <c r="C62" s="13" t="s">
        <v>355</v>
      </c>
      <c r="D62" s="13">
        <v>153</v>
      </c>
      <c r="E62" s="13" t="s">
        <v>677</v>
      </c>
      <c r="F62" s="13" t="str">
        <f>VLOOKUP(Tabla2[[#This Row],[CÓDIGO TRAMO]],[1]daniela.orjuelaInformeExcel18_0!A$7:N$86,14,FALSE)</f>
        <v>Transportadora de Gas Internacional S.A. E.S.P. - TGI S.A. ESP</v>
      </c>
    </row>
    <row r="63" spans="2:6">
      <c r="B63" s="13">
        <v>377</v>
      </c>
      <c r="C63" s="13" t="s">
        <v>356</v>
      </c>
      <c r="D63" s="13">
        <v>153</v>
      </c>
      <c r="E63" s="13" t="s">
        <v>677</v>
      </c>
      <c r="F63" s="13" t="str">
        <f>VLOOKUP(Tabla2[[#This Row],[CÓDIGO TRAMO]],[1]daniela.orjuelaInformeExcel18_0!A$7:N$86,14,FALSE)</f>
        <v>Transportadora de Gas Internacional S.A. E.S.P. - TGI S.A. ESP</v>
      </c>
    </row>
    <row r="64" spans="2:6">
      <c r="B64" s="13">
        <v>1009</v>
      </c>
      <c r="C64" s="13" t="s">
        <v>266</v>
      </c>
      <c r="D64" s="13">
        <v>135</v>
      </c>
      <c r="E64" s="13" t="s">
        <v>710</v>
      </c>
      <c r="F64" s="13" t="str">
        <f>VLOOKUP(Tabla2[[#This Row],[CÓDIGO TRAMO]],[1]daniela.orjuelaInformeExcel18_0!A$7:N$86,14,FALSE)</f>
        <v>PROMIORIENTE S.A. E.S.P</v>
      </c>
    </row>
    <row r="65" spans="2:6">
      <c r="B65" s="13">
        <v>580</v>
      </c>
      <c r="C65" s="13" t="s">
        <v>289</v>
      </c>
      <c r="D65" s="13">
        <v>115</v>
      </c>
      <c r="E65" s="13" t="s">
        <v>32</v>
      </c>
      <c r="F65" s="13" t="str">
        <f>VLOOKUP(Tabla2[[#This Row],[CÓDIGO TRAMO]],[1]daniela.orjuelaInformeExcel18_0!A$7:N$86,14,FALSE)</f>
        <v>PROMIGAS S.A. E.S.P.</v>
      </c>
    </row>
    <row r="66" spans="2:6">
      <c r="B66" s="13">
        <v>559</v>
      </c>
      <c r="C66" s="13" t="s">
        <v>201</v>
      </c>
      <c r="D66" s="13">
        <v>150</v>
      </c>
      <c r="E66" s="13" t="s">
        <v>62</v>
      </c>
      <c r="F66" s="13" t="str">
        <f>VLOOKUP(Tabla2[[#This Row],[CÓDIGO TRAMO]],[1]daniela.orjuelaInformeExcel18_0!A$7:N$86,14,FALSE)</f>
        <v>PROMIGAS S.A. E.S.P.</v>
      </c>
    </row>
    <row r="67" spans="2:6">
      <c r="B67" s="13">
        <v>562</v>
      </c>
      <c r="C67" s="13" t="s">
        <v>202</v>
      </c>
      <c r="D67" s="13">
        <v>150</v>
      </c>
      <c r="E67" s="13" t="s">
        <v>62</v>
      </c>
      <c r="F67" s="13" t="str">
        <f>VLOOKUP(Tabla2[[#This Row],[CÓDIGO TRAMO]],[1]daniela.orjuelaInformeExcel18_0!A$7:N$86,14,FALSE)</f>
        <v>PROMIGAS S.A. E.S.P.</v>
      </c>
    </row>
    <row r="68" spans="2:6">
      <c r="B68" s="13">
        <v>543</v>
      </c>
      <c r="C68" s="13" t="s">
        <v>203</v>
      </c>
      <c r="D68" s="13">
        <v>150</v>
      </c>
      <c r="E68" s="13" t="s">
        <v>62</v>
      </c>
      <c r="F68" s="13" t="str">
        <f>VLOOKUP(Tabla2[[#This Row],[CÓDIGO TRAMO]],[1]daniela.orjuelaInformeExcel18_0!A$7:N$86,14,FALSE)</f>
        <v>PROMIGAS S.A. E.S.P.</v>
      </c>
    </row>
    <row r="69" spans="2:6">
      <c r="B69" s="13">
        <v>942</v>
      </c>
      <c r="C69" s="13" t="s">
        <v>765</v>
      </c>
      <c r="D69" s="13">
        <v>157</v>
      </c>
      <c r="E69" s="13" t="s">
        <v>651</v>
      </c>
      <c r="F69" s="13" t="str">
        <f>VLOOKUP(Tabla2[[#This Row],[CÓDIGO TRAMO]],[1]daniela.orjuelaInformeExcel18_0!A$7:N$86,14,FALSE)</f>
        <v>Transportadora de Gas Internacional S.A. E.S.P. - TGI S.A. ESP</v>
      </c>
    </row>
    <row r="70" spans="2:6">
      <c r="B70" s="13">
        <v>259</v>
      </c>
      <c r="C70" s="13" t="s">
        <v>439</v>
      </c>
      <c r="D70" s="13">
        <v>111</v>
      </c>
      <c r="E70" s="13" t="s">
        <v>28</v>
      </c>
      <c r="F70" s="13" t="str">
        <f>VLOOKUP(Tabla2[[#This Row],[CÓDIGO TRAMO]],[1]daniela.orjuelaInformeExcel18_0!A$7:N$86,14,FALSE)</f>
        <v>PROMIGAS S.A. E.S.P.</v>
      </c>
    </row>
    <row r="71" spans="2:6">
      <c r="B71" s="13">
        <v>416</v>
      </c>
      <c r="C71" s="13" t="s">
        <v>544</v>
      </c>
      <c r="D71" s="13">
        <v>157</v>
      </c>
      <c r="E71" s="13" t="s">
        <v>651</v>
      </c>
      <c r="F71" s="13" t="str">
        <f>VLOOKUP(Tabla2[[#This Row],[CÓDIGO TRAMO]],[1]daniela.orjuelaInformeExcel18_0!A$7:N$86,14,FALSE)</f>
        <v>Transportadora de Gas Internacional S.A. E.S.P. - TGI S.A. ESP</v>
      </c>
    </row>
    <row r="72" spans="2:6">
      <c r="B72" s="13">
        <v>378</v>
      </c>
      <c r="C72" s="13" t="s">
        <v>357</v>
      </c>
      <c r="D72" s="13">
        <v>153</v>
      </c>
      <c r="E72" s="13" t="s">
        <v>677</v>
      </c>
      <c r="F72" s="13" t="str">
        <f>VLOOKUP(Tabla2[[#This Row],[CÓDIGO TRAMO]],[1]daniela.orjuelaInformeExcel18_0!A$7:N$86,14,FALSE)</f>
        <v>Transportadora de Gas Internacional S.A. E.S.P. - TGI S.A. ESP</v>
      </c>
    </row>
    <row r="73" spans="2:6">
      <c r="B73" s="13">
        <v>876</v>
      </c>
      <c r="C73" s="13" t="s">
        <v>683</v>
      </c>
      <c r="D73" s="13">
        <v>157</v>
      </c>
      <c r="E73" s="13" t="s">
        <v>651</v>
      </c>
      <c r="F73" s="13" t="str">
        <f>VLOOKUP(Tabla2[[#This Row],[CÓDIGO TRAMO]],[1]daniela.orjuelaInformeExcel18_0!A$7:N$86,14,FALSE)</f>
        <v>Transportadora de Gas Internacional S.A. E.S.P. - TGI S.A. ESP</v>
      </c>
    </row>
    <row r="74" spans="2:6">
      <c r="B74" s="13">
        <v>47</v>
      </c>
      <c r="C74" s="13" t="s">
        <v>417</v>
      </c>
      <c r="D74" s="13">
        <v>127</v>
      </c>
      <c r="E74" s="13" t="s">
        <v>42</v>
      </c>
      <c r="F74" s="13" t="str">
        <f>VLOOKUP(Tabla2[[#This Row],[CÓDIGO TRAMO]],[1]daniela.orjuelaInformeExcel18_0!A$7:N$86,14,FALSE)</f>
        <v>Transportadora de Gas Internacional S.A. E.S.P. - TGI S.A. ESP</v>
      </c>
    </row>
    <row r="75" spans="2:6">
      <c r="B75" s="13">
        <v>468</v>
      </c>
      <c r="C75" s="13" t="s">
        <v>536</v>
      </c>
      <c r="D75" s="13">
        <v>155</v>
      </c>
      <c r="E75" s="13" t="s">
        <v>678</v>
      </c>
      <c r="F75" s="13" t="str">
        <f>VLOOKUP(Tabla2[[#This Row],[CÓDIGO TRAMO]],[1]daniela.orjuelaInformeExcel18_0!A$7:N$86,14,FALSE)</f>
        <v>Transportadora de Gas Internacional S.A. E.S.P. - TGI S.A. ESP</v>
      </c>
    </row>
    <row r="76" spans="2:6">
      <c r="B76" s="13">
        <v>990</v>
      </c>
      <c r="C76" s="13" t="s">
        <v>962</v>
      </c>
      <c r="D76" s="13">
        <v>135</v>
      </c>
      <c r="E76" s="13" t="s">
        <v>710</v>
      </c>
      <c r="F76" s="13" t="str">
        <f>VLOOKUP(Tabla2[[#This Row],[CÓDIGO TRAMO]],[1]daniela.orjuelaInformeExcel18_0!A$7:N$86,14,FALSE)</f>
        <v>PROMIORIENTE S.A. E.S.P</v>
      </c>
    </row>
    <row r="77" spans="2:6">
      <c r="B77" s="13">
        <v>584</v>
      </c>
      <c r="C77" s="13" t="s">
        <v>204</v>
      </c>
      <c r="D77" s="13">
        <v>115</v>
      </c>
      <c r="E77" s="13" t="s">
        <v>32</v>
      </c>
      <c r="F77" s="13" t="str">
        <f>VLOOKUP(Tabla2[[#This Row],[CÓDIGO TRAMO]],[1]daniela.orjuelaInformeExcel18_0!A$7:N$86,14,FALSE)</f>
        <v>PROMIGAS S.A. E.S.P.</v>
      </c>
    </row>
    <row r="78" spans="2:6">
      <c r="B78" s="13">
        <v>682</v>
      </c>
      <c r="C78" s="13" t="s">
        <v>612</v>
      </c>
      <c r="D78" s="13">
        <v>114</v>
      </c>
      <c r="E78" s="13" t="s">
        <v>31</v>
      </c>
      <c r="F78" s="13" t="str">
        <f>VLOOKUP(Tabla2[[#This Row],[CÓDIGO TRAMO]],[1]daniela.orjuelaInformeExcel18_0!A$7:N$86,14,FALSE)</f>
        <v>PROMIGAS S.A. E.S.P.</v>
      </c>
    </row>
    <row r="79" spans="2:6">
      <c r="B79" s="13">
        <v>235</v>
      </c>
      <c r="C79" s="13" t="s">
        <v>21</v>
      </c>
      <c r="D79" s="13">
        <v>111</v>
      </c>
      <c r="E79" s="13" t="s">
        <v>28</v>
      </c>
      <c r="F79" s="13" t="str">
        <f>VLOOKUP(Tabla2[[#This Row],[CÓDIGO TRAMO]],[1]daniela.orjuelaInformeExcel18_0!A$7:N$86,14,FALSE)</f>
        <v>PROMIGAS S.A. E.S.P.</v>
      </c>
    </row>
    <row r="80" spans="2:6">
      <c r="B80" s="13">
        <v>170</v>
      </c>
      <c r="C80" s="13" t="s">
        <v>96</v>
      </c>
      <c r="D80" s="13">
        <v>122</v>
      </c>
      <c r="E80" s="13" t="s">
        <v>727</v>
      </c>
      <c r="F80" s="13" t="str">
        <f>VLOOKUP(Tabla2[[#This Row],[CÓDIGO TRAMO]],[1]daniela.orjuelaInformeExcel18_0!A$7:N$86,14,FALSE)</f>
        <v>Transportadora de Gas Internacional S.A. E.S.P. - TGI S.A. ESP</v>
      </c>
    </row>
    <row r="81" spans="2:6">
      <c r="B81" s="13">
        <v>219</v>
      </c>
      <c r="C81" s="13" t="s">
        <v>97</v>
      </c>
      <c r="D81" s="13">
        <v>122</v>
      </c>
      <c r="E81" s="13" t="s">
        <v>727</v>
      </c>
      <c r="F81" s="13" t="str">
        <f>VLOOKUP(Tabla2[[#This Row],[CÓDIGO TRAMO]],[1]daniela.orjuelaInformeExcel18_0!A$7:N$86,14,FALSE)</f>
        <v>Transportadora de Gas Internacional S.A. E.S.P. - TGI S.A. ESP</v>
      </c>
    </row>
    <row r="82" spans="2:6">
      <c r="B82" s="13">
        <v>220</v>
      </c>
      <c r="C82" s="13" t="s">
        <v>98</v>
      </c>
      <c r="D82" s="13">
        <v>122</v>
      </c>
      <c r="E82" s="13" t="s">
        <v>727</v>
      </c>
      <c r="F82" s="13" t="str">
        <f>VLOOKUP(Tabla2[[#This Row],[CÓDIGO TRAMO]],[1]daniela.orjuelaInformeExcel18_0!A$7:N$86,14,FALSE)</f>
        <v>Transportadora de Gas Internacional S.A. E.S.P. - TGI S.A. ESP</v>
      </c>
    </row>
    <row r="83" spans="2:6">
      <c r="B83" s="13">
        <v>222</v>
      </c>
      <c r="C83" s="13" t="s">
        <v>99</v>
      </c>
      <c r="D83" s="13">
        <v>122</v>
      </c>
      <c r="E83" s="13" t="s">
        <v>727</v>
      </c>
      <c r="F83" s="13" t="str">
        <f>VLOOKUP(Tabla2[[#This Row],[CÓDIGO TRAMO]],[1]daniela.orjuelaInformeExcel18_0!A$7:N$86,14,FALSE)</f>
        <v>Transportadora de Gas Internacional S.A. E.S.P. - TGI S.A. ESP</v>
      </c>
    </row>
    <row r="84" spans="2:6">
      <c r="B84" s="13">
        <v>225</v>
      </c>
      <c r="C84" s="13" t="s">
        <v>100</v>
      </c>
      <c r="D84" s="13">
        <v>122</v>
      </c>
      <c r="E84" s="13" t="s">
        <v>727</v>
      </c>
      <c r="F84" s="13" t="str">
        <f>VLOOKUP(Tabla2[[#This Row],[CÓDIGO TRAMO]],[1]daniela.orjuelaInformeExcel18_0!A$7:N$86,14,FALSE)</f>
        <v>Transportadora de Gas Internacional S.A. E.S.P. - TGI S.A. ESP</v>
      </c>
    </row>
    <row r="85" spans="2:6">
      <c r="B85" s="13">
        <v>204</v>
      </c>
      <c r="C85" s="13" t="s">
        <v>101</v>
      </c>
      <c r="D85" s="13">
        <v>122</v>
      </c>
      <c r="E85" s="13" t="s">
        <v>727</v>
      </c>
      <c r="F85" s="13" t="str">
        <f>VLOOKUP(Tabla2[[#This Row],[CÓDIGO TRAMO]],[1]daniela.orjuelaInformeExcel18_0!A$7:N$86,14,FALSE)</f>
        <v>Transportadora de Gas Internacional S.A. E.S.P. - TGI S.A. ESP</v>
      </c>
    </row>
    <row r="86" spans="2:6">
      <c r="B86" s="13">
        <v>41</v>
      </c>
      <c r="C86" s="13" t="s">
        <v>160</v>
      </c>
      <c r="D86" s="13">
        <v>111</v>
      </c>
      <c r="E86" s="13" t="s">
        <v>28</v>
      </c>
      <c r="F86" s="13" t="str">
        <f>VLOOKUP(Tabla2[[#This Row],[CÓDIGO TRAMO]],[1]daniela.orjuelaInformeExcel18_0!A$7:N$86,14,FALSE)</f>
        <v>PROMIGAS S.A. E.S.P.</v>
      </c>
    </row>
    <row r="87" spans="2:6">
      <c r="B87" s="13">
        <v>48</v>
      </c>
      <c r="C87" s="13" t="s">
        <v>418</v>
      </c>
      <c r="D87" s="13">
        <v>127</v>
      </c>
      <c r="E87" s="13" t="s">
        <v>42</v>
      </c>
      <c r="F87" s="13" t="str">
        <f>VLOOKUP(Tabla2[[#This Row],[CÓDIGO TRAMO]],[1]daniela.orjuelaInformeExcel18_0!A$7:N$86,14,FALSE)</f>
        <v>Transportadora de Gas Internacional S.A. E.S.P. - TGI S.A. ESP</v>
      </c>
    </row>
    <row r="88" spans="2:6">
      <c r="B88" s="13">
        <v>253</v>
      </c>
      <c r="C88" s="13" t="s">
        <v>205</v>
      </c>
      <c r="D88" s="13">
        <v>150</v>
      </c>
      <c r="E88" s="13" t="s">
        <v>62</v>
      </c>
      <c r="F88" s="13" t="str">
        <f>VLOOKUP(Tabla2[[#This Row],[CÓDIGO TRAMO]],[1]daniela.orjuelaInformeExcel18_0!A$7:N$86,14,FALSE)</f>
        <v>PROMIGAS S.A. E.S.P.</v>
      </c>
    </row>
    <row r="89" spans="2:6">
      <c r="B89" s="13">
        <v>182</v>
      </c>
      <c r="C89" s="13" t="s">
        <v>519</v>
      </c>
      <c r="D89" s="13">
        <v>121</v>
      </c>
      <c r="E89" s="13" t="s">
        <v>38</v>
      </c>
      <c r="F89" s="13" t="str">
        <f>VLOOKUP(Tabla2[[#This Row],[CÓDIGO TRAMO]],[1]daniela.orjuelaInformeExcel18_0!A$7:N$86,14,FALSE)</f>
        <v>Transportadora de Gas Internacional S.A. E.S.P. - TGI S.A. ESP</v>
      </c>
    </row>
    <row r="90" spans="2:6">
      <c r="B90" s="13">
        <v>850</v>
      </c>
      <c r="C90" s="13" t="s">
        <v>663</v>
      </c>
      <c r="D90" s="13">
        <v>139</v>
      </c>
      <c r="E90" s="13" t="s">
        <v>52</v>
      </c>
      <c r="F90" s="13" t="str">
        <f>VLOOKUP(Tabla2[[#This Row],[CÓDIGO TRAMO]],[1]daniela.orjuelaInformeExcel18_0!A$7:N$86,14,FALSE)</f>
        <v>PROMOTORA DE GASES DEL SUR S.A. E.S.P.</v>
      </c>
    </row>
    <row r="91" spans="2:6">
      <c r="B91" s="13">
        <v>417</v>
      </c>
      <c r="C91" s="13" t="s">
        <v>545</v>
      </c>
      <c r="D91" s="13">
        <v>157</v>
      </c>
      <c r="E91" s="13" t="s">
        <v>651</v>
      </c>
      <c r="F91" s="13" t="str">
        <f>VLOOKUP(Tabla2[[#This Row],[CÓDIGO TRAMO]],[1]daniela.orjuelaInformeExcel18_0!A$7:N$86,14,FALSE)</f>
        <v>Transportadora de Gas Internacional S.A. E.S.P. - TGI S.A. ESP</v>
      </c>
    </row>
    <row r="92" spans="2:6">
      <c r="B92" s="13">
        <v>238</v>
      </c>
      <c r="C92" s="13" t="s">
        <v>440</v>
      </c>
      <c r="D92" s="13">
        <v>111</v>
      </c>
      <c r="E92" s="13" t="s">
        <v>28</v>
      </c>
      <c r="F92" s="13" t="str">
        <f>VLOOKUP(Tabla2[[#This Row],[CÓDIGO TRAMO]],[1]daniela.orjuelaInformeExcel18_0!A$7:N$86,14,FALSE)</f>
        <v>PROMIGAS S.A. E.S.P.</v>
      </c>
    </row>
    <row r="93" spans="2:6">
      <c r="B93" s="13">
        <v>197</v>
      </c>
      <c r="C93" s="13" t="s">
        <v>520</v>
      </c>
      <c r="D93" s="13">
        <v>121</v>
      </c>
      <c r="E93" s="13" t="s">
        <v>38</v>
      </c>
      <c r="F93" s="13" t="str">
        <f>VLOOKUP(Tabla2[[#This Row],[CÓDIGO TRAMO]],[1]daniela.orjuelaInformeExcel18_0!A$7:N$86,14,FALSE)</f>
        <v>Transportadora de Gas Internacional S.A. E.S.P. - TGI S.A. ESP</v>
      </c>
    </row>
    <row r="94" spans="2:6">
      <c r="B94" s="13">
        <v>289</v>
      </c>
      <c r="C94" s="13" t="s">
        <v>72</v>
      </c>
      <c r="D94" s="13">
        <v>123</v>
      </c>
      <c r="E94" s="13" t="s">
        <v>39</v>
      </c>
      <c r="F94" s="13" t="str">
        <f>VLOOKUP(Tabla2[[#This Row],[CÓDIGO TRAMO]],[1]daniela.orjuelaInformeExcel18_0!A$7:N$86,14,FALSE)</f>
        <v>Transportadora de Gas Internacional S.A. E.S.P. - TGI S.A. ESP</v>
      </c>
    </row>
    <row r="95" spans="2:6">
      <c r="B95" s="13">
        <v>169</v>
      </c>
      <c r="C95" s="13" t="s">
        <v>963</v>
      </c>
      <c r="D95" s="13">
        <v>122</v>
      </c>
      <c r="E95" s="13" t="s">
        <v>727</v>
      </c>
      <c r="F95" s="13" t="str">
        <f>VLOOKUP(Tabla2[[#This Row],[CÓDIGO TRAMO]],[1]daniela.orjuelaInformeExcel18_0!A$7:N$86,14,FALSE)</f>
        <v>Transportadora de Gas Internacional S.A. E.S.P. - TGI S.A. ESP</v>
      </c>
    </row>
    <row r="96" spans="2:6">
      <c r="B96" s="13">
        <v>436</v>
      </c>
      <c r="C96" s="13" t="s">
        <v>546</v>
      </c>
      <c r="D96" s="13">
        <v>157</v>
      </c>
      <c r="E96" s="13" t="s">
        <v>651</v>
      </c>
      <c r="F96" s="13" t="str">
        <f>VLOOKUP(Tabla2[[#This Row],[CÓDIGO TRAMO]],[1]daniela.orjuelaInformeExcel18_0!A$7:N$86,14,FALSE)</f>
        <v>Transportadora de Gas Internacional S.A. E.S.P. - TGI S.A. ESP</v>
      </c>
    </row>
    <row r="97" spans="2:6">
      <c r="B97" s="13">
        <v>463</v>
      </c>
      <c r="C97" s="13" t="s">
        <v>547</v>
      </c>
      <c r="D97" s="13">
        <v>157</v>
      </c>
      <c r="E97" s="13" t="s">
        <v>651</v>
      </c>
      <c r="F97" s="13" t="str">
        <f>VLOOKUP(Tabla2[[#This Row],[CÓDIGO TRAMO]],[1]daniela.orjuelaInformeExcel18_0!A$7:N$86,14,FALSE)</f>
        <v>Transportadora de Gas Internacional S.A. E.S.P. - TGI S.A. ESP</v>
      </c>
    </row>
    <row r="98" spans="2:6">
      <c r="B98" s="13">
        <v>247</v>
      </c>
      <c r="C98" s="13" t="s">
        <v>161</v>
      </c>
      <c r="D98" s="13">
        <v>110</v>
      </c>
      <c r="E98" s="13" t="s">
        <v>27</v>
      </c>
      <c r="F98" s="13" t="str">
        <f>VLOOKUP(Tabla2[[#This Row],[CÓDIGO TRAMO]],[1]daniela.orjuelaInformeExcel18_0!A$7:N$86,14,FALSE)</f>
        <v>PROMIGAS S.A. E.S.P.</v>
      </c>
    </row>
    <row r="99" spans="2:6">
      <c r="B99" s="13">
        <v>587</v>
      </c>
      <c r="C99" s="13" t="s">
        <v>290</v>
      </c>
      <c r="D99" s="13">
        <v>115</v>
      </c>
      <c r="E99" s="13" t="s">
        <v>32</v>
      </c>
      <c r="F99" s="13" t="str">
        <f>VLOOKUP(Tabla2[[#This Row],[CÓDIGO TRAMO]],[1]daniela.orjuelaInformeExcel18_0!A$7:N$86,14,FALSE)</f>
        <v>PROMIGAS S.A. E.S.P.</v>
      </c>
    </row>
    <row r="100" spans="2:6">
      <c r="B100" s="13">
        <v>498</v>
      </c>
      <c r="C100" s="13" t="s">
        <v>206</v>
      </c>
      <c r="D100" s="13">
        <v>112</v>
      </c>
      <c r="E100" s="13" t="s">
        <v>29</v>
      </c>
      <c r="F100" s="13" t="str">
        <f>VLOOKUP(Tabla2[[#This Row],[CÓDIGO TRAMO]],[1]daniela.orjuelaInformeExcel18_0!A$7:N$86,14,FALSE)</f>
        <v>PROMIGAS S.A. E.S.P.</v>
      </c>
    </row>
    <row r="101" spans="2:6">
      <c r="B101" s="13">
        <v>273</v>
      </c>
      <c r="C101" s="13" t="s">
        <v>273</v>
      </c>
      <c r="D101" s="13">
        <v>141</v>
      </c>
      <c r="E101" s="13" t="s">
        <v>54</v>
      </c>
      <c r="F101" s="13" t="str">
        <f>VLOOKUP(Tabla2[[#This Row],[CÓDIGO TRAMO]],[1]daniela.orjuelaInformeExcel18_0!A$7:N$86,14,FALSE)</f>
        <v>PROMOTORA DE GASES DEL SUR S.A. E.S.P.</v>
      </c>
    </row>
    <row r="102" spans="2:6">
      <c r="B102" s="13">
        <v>240</v>
      </c>
      <c r="C102" s="13" t="s">
        <v>441</v>
      </c>
      <c r="D102" s="13">
        <v>111</v>
      </c>
      <c r="E102" s="13" t="s">
        <v>28</v>
      </c>
      <c r="F102" s="13" t="str">
        <f>VLOOKUP(Tabla2[[#This Row],[CÓDIGO TRAMO]],[1]daniela.orjuelaInformeExcel18_0!A$7:N$86,14,FALSE)</f>
        <v>PROMIGAS S.A. E.S.P.</v>
      </c>
    </row>
    <row r="103" spans="2:6">
      <c r="B103" s="13">
        <v>178</v>
      </c>
      <c r="C103" s="13" t="s">
        <v>102</v>
      </c>
      <c r="D103" s="13">
        <v>122</v>
      </c>
      <c r="E103" s="13" t="s">
        <v>727</v>
      </c>
      <c r="F103" s="13" t="str">
        <f>VLOOKUP(Tabla2[[#This Row],[CÓDIGO TRAMO]],[1]daniela.orjuelaInformeExcel18_0!A$7:N$86,14,FALSE)</f>
        <v>Transportadora de Gas Internacional S.A. E.S.P. - TGI S.A. ESP</v>
      </c>
    </row>
    <row r="104" spans="2:6">
      <c r="B104" s="13">
        <v>886</v>
      </c>
      <c r="C104" s="13" t="s">
        <v>695</v>
      </c>
      <c r="D104" s="13">
        <v>111</v>
      </c>
      <c r="E104" s="13" t="s">
        <v>28</v>
      </c>
      <c r="F104" s="13" t="str">
        <f>VLOOKUP(Tabla2[[#This Row],[CÓDIGO TRAMO]],[1]daniela.orjuelaInformeExcel18_0!A$7:N$86,14,FALSE)</f>
        <v>PROMIGAS S.A. E.S.P.</v>
      </c>
    </row>
    <row r="105" spans="2:6">
      <c r="B105" s="13">
        <v>466</v>
      </c>
      <c r="C105" s="13" t="s">
        <v>70</v>
      </c>
      <c r="D105" s="13">
        <v>155</v>
      </c>
      <c r="E105" s="13" t="s">
        <v>678</v>
      </c>
      <c r="F105" s="13" t="str">
        <f>VLOOKUP(Tabla2[[#This Row],[CÓDIGO TRAMO]],[1]daniela.orjuelaInformeExcel18_0!A$7:N$86,14,FALSE)</f>
        <v>Transportadora de Gas Internacional S.A. E.S.P. - TGI S.A. ESP</v>
      </c>
    </row>
    <row r="106" spans="2:6">
      <c r="B106" s="13">
        <v>126</v>
      </c>
      <c r="C106" s="13" t="s">
        <v>89</v>
      </c>
      <c r="D106" s="13">
        <v>130</v>
      </c>
      <c r="E106" s="13" t="s">
        <v>44</v>
      </c>
      <c r="F106" s="13" t="str">
        <f>VLOOKUP(Tabla2[[#This Row],[CÓDIGO TRAMO]],[1]daniela.orjuelaInformeExcel18_0!A$7:N$86,14,FALSE)</f>
        <v>Transportadora de Gas Internacional S.A. E.S.P. - TGI S.A. ESP</v>
      </c>
    </row>
    <row r="107" spans="2:6">
      <c r="B107" s="13">
        <v>499</v>
      </c>
      <c r="C107" s="13" t="s">
        <v>207</v>
      </c>
      <c r="D107" s="13">
        <v>111</v>
      </c>
      <c r="E107" s="13" t="s">
        <v>28</v>
      </c>
      <c r="F107" s="13" t="str">
        <f>VLOOKUP(Tabla2[[#This Row],[CÓDIGO TRAMO]],[1]daniela.orjuelaInformeExcel18_0!A$7:N$86,14,FALSE)</f>
        <v>PROMIGAS S.A. E.S.P.</v>
      </c>
    </row>
    <row r="108" spans="2:6">
      <c r="B108" s="13">
        <v>815</v>
      </c>
      <c r="C108" s="13" t="s">
        <v>660</v>
      </c>
      <c r="D108" s="13">
        <v>116</v>
      </c>
      <c r="E108" s="13" t="s">
        <v>33</v>
      </c>
      <c r="F108" s="13" t="str">
        <f>VLOOKUP(Tabla2[[#This Row],[CÓDIGO TRAMO]],[1]daniela.orjuelaInformeExcel18_0!A$7:N$86,14,FALSE)</f>
        <v>Transportadora de Gas Internacional S.A. E.S.P. - TGI S.A. ESP</v>
      </c>
    </row>
    <row r="109" spans="2:6">
      <c r="B109" s="13">
        <v>285</v>
      </c>
      <c r="C109" s="13" t="s">
        <v>317</v>
      </c>
      <c r="D109" s="13">
        <v>149</v>
      </c>
      <c r="E109" s="13" t="s">
        <v>61</v>
      </c>
      <c r="F109" s="13" t="str">
        <f>VLOOKUP(Tabla2[[#This Row],[CÓDIGO TRAMO]],[1]daniela.orjuelaInformeExcel18_0!A$7:N$86,14,FALSE)</f>
        <v>PROMOTORA DE GASES DEL SUR S.A. E.S.P.</v>
      </c>
    </row>
    <row r="110" spans="2:6">
      <c r="B110" s="13">
        <v>577</v>
      </c>
      <c r="C110" s="13" t="s">
        <v>291</v>
      </c>
      <c r="D110" s="13">
        <v>115</v>
      </c>
      <c r="E110" s="13" t="s">
        <v>32</v>
      </c>
      <c r="F110" s="13" t="str">
        <f>VLOOKUP(Tabla2[[#This Row],[CÓDIGO TRAMO]],[1]daniela.orjuelaInformeExcel18_0!A$7:N$86,14,FALSE)</f>
        <v>PROMIGAS S.A. E.S.P.</v>
      </c>
    </row>
    <row r="111" spans="2:6">
      <c r="B111" s="13">
        <v>241</v>
      </c>
      <c r="C111" s="13" t="s">
        <v>442</v>
      </c>
      <c r="D111" s="13">
        <v>111</v>
      </c>
      <c r="E111" s="13" t="s">
        <v>28</v>
      </c>
      <c r="F111" s="13" t="str">
        <f>VLOOKUP(Tabla2[[#This Row],[CÓDIGO TRAMO]],[1]daniela.orjuelaInformeExcel18_0!A$7:N$86,14,FALSE)</f>
        <v>PROMIGAS S.A. E.S.P.</v>
      </c>
    </row>
    <row r="112" spans="2:6">
      <c r="B112" s="13">
        <v>992</v>
      </c>
      <c r="C112" s="13" t="s">
        <v>964</v>
      </c>
      <c r="D112" s="13">
        <v>112</v>
      </c>
      <c r="E112" s="13" t="s">
        <v>29</v>
      </c>
      <c r="F112" s="13" t="str">
        <f>VLOOKUP(Tabla2[[#This Row],[CÓDIGO TRAMO]],[1]daniela.orjuelaInformeExcel18_0!A$7:N$86,14,FALSE)</f>
        <v>PROMIGAS S.A. E.S.P.</v>
      </c>
    </row>
    <row r="113" spans="2:6">
      <c r="B113" s="13">
        <v>535</v>
      </c>
      <c r="C113" s="13" t="s">
        <v>208</v>
      </c>
      <c r="D113" s="13">
        <v>112</v>
      </c>
      <c r="E113" s="13" t="s">
        <v>29</v>
      </c>
      <c r="F113" s="13" t="str">
        <f>VLOOKUP(Tabla2[[#This Row],[CÓDIGO TRAMO]],[1]daniela.orjuelaInformeExcel18_0!A$7:N$86,14,FALSE)</f>
        <v>PROMIGAS S.A. E.S.P.</v>
      </c>
    </row>
    <row r="114" spans="2:6">
      <c r="B114" s="13">
        <v>433</v>
      </c>
      <c r="C114" s="13" t="s">
        <v>548</v>
      </c>
      <c r="D114" s="13">
        <v>157</v>
      </c>
      <c r="E114" s="13" t="s">
        <v>651</v>
      </c>
      <c r="F114" s="13" t="str">
        <f>VLOOKUP(Tabla2[[#This Row],[CÓDIGO TRAMO]],[1]daniela.orjuelaInformeExcel18_0!A$7:N$86,14,FALSE)</f>
        <v>Transportadora de Gas Internacional S.A. E.S.P. - TGI S.A. ESP</v>
      </c>
    </row>
    <row r="115" spans="2:6">
      <c r="B115" s="13">
        <v>181</v>
      </c>
      <c r="C115" s="13" t="s">
        <v>521</v>
      </c>
      <c r="D115" s="13">
        <v>121</v>
      </c>
      <c r="E115" s="13" t="s">
        <v>38</v>
      </c>
      <c r="F115" s="13" t="str">
        <f>VLOOKUP(Tabla2[[#This Row],[CÓDIGO TRAMO]],[1]daniela.orjuelaInformeExcel18_0!A$7:N$86,14,FALSE)</f>
        <v>Transportadora de Gas Internacional S.A. E.S.P. - TGI S.A. ESP</v>
      </c>
    </row>
    <row r="116" spans="2:6">
      <c r="B116" s="13">
        <v>242</v>
      </c>
      <c r="C116" s="13" t="s">
        <v>443</v>
      </c>
      <c r="D116" s="13">
        <v>111</v>
      </c>
      <c r="E116" s="13" t="s">
        <v>28</v>
      </c>
      <c r="F116" s="13" t="str">
        <f>VLOOKUP(Tabla2[[#This Row],[CÓDIGO TRAMO]],[1]daniela.orjuelaInformeExcel18_0!A$7:N$86,14,FALSE)</f>
        <v>PROMIGAS S.A. E.S.P.</v>
      </c>
    </row>
    <row r="117" spans="2:6">
      <c r="B117" s="13">
        <v>243</v>
      </c>
      <c r="C117" s="13" t="s">
        <v>444</v>
      </c>
      <c r="D117" s="13">
        <v>111</v>
      </c>
      <c r="E117" s="13" t="s">
        <v>28</v>
      </c>
      <c r="F117" s="13" t="str">
        <f>VLOOKUP(Tabla2[[#This Row],[CÓDIGO TRAMO]],[1]daniela.orjuelaInformeExcel18_0!A$7:N$86,14,FALSE)</f>
        <v>PROMIGAS S.A. E.S.P.</v>
      </c>
    </row>
    <row r="118" spans="2:6" ht="30">
      <c r="B118" s="13">
        <v>934</v>
      </c>
      <c r="C118" s="13" t="s">
        <v>748</v>
      </c>
      <c r="D118" s="13">
        <v>145</v>
      </c>
      <c r="E118" s="13" t="s">
        <v>728</v>
      </c>
      <c r="F118" s="13" t="str">
        <f>VLOOKUP(Tabla2[[#This Row],[CÓDIGO TRAMO]],[1]daniela.orjuelaInformeExcel18_0!A$7:N$86,14,FALSE)</f>
        <v>TRANSOCCIDENTE S.A. E.S.P.</v>
      </c>
    </row>
    <row r="119" spans="2:6">
      <c r="B119" s="13">
        <v>272</v>
      </c>
      <c r="C119" s="13" t="s">
        <v>274</v>
      </c>
      <c r="D119" s="13">
        <v>141</v>
      </c>
      <c r="E119" s="13" t="s">
        <v>54</v>
      </c>
      <c r="F119" s="13" t="str">
        <f>VLOOKUP(Tabla2[[#This Row],[CÓDIGO TRAMO]],[1]daniela.orjuelaInformeExcel18_0!A$7:N$86,14,FALSE)</f>
        <v>PROMOTORA DE GASES DEL SUR S.A. E.S.P.</v>
      </c>
    </row>
    <row r="120" spans="2:6">
      <c r="B120" s="13">
        <v>17</v>
      </c>
      <c r="C120" s="13" t="s">
        <v>121</v>
      </c>
      <c r="D120" s="13">
        <v>116</v>
      </c>
      <c r="E120" s="13" t="s">
        <v>33</v>
      </c>
      <c r="F120" s="13" t="str">
        <f>VLOOKUP(Tabla2[[#This Row],[CÓDIGO TRAMO]],[1]daniela.orjuelaInformeExcel18_0!A$7:N$86,14,FALSE)</f>
        <v>Transportadora de Gas Internacional S.A. E.S.P. - TGI S.A. ESP</v>
      </c>
    </row>
    <row r="121" spans="2:6">
      <c r="B121" s="13">
        <v>549</v>
      </c>
      <c r="C121" s="13" t="s">
        <v>209</v>
      </c>
      <c r="D121" s="13">
        <v>113</v>
      </c>
      <c r="E121" s="13" t="s">
        <v>30</v>
      </c>
      <c r="F121" s="13" t="str">
        <f>VLOOKUP(Tabla2[[#This Row],[CÓDIGO TRAMO]],[1]daniela.orjuelaInformeExcel18_0!A$7:N$86,14,FALSE)</f>
        <v>PROMIGAS S.A. E.S.P.</v>
      </c>
    </row>
    <row r="122" spans="2:6">
      <c r="B122" s="13">
        <v>681</v>
      </c>
      <c r="C122" s="13" t="s">
        <v>613</v>
      </c>
      <c r="D122" s="13">
        <v>114</v>
      </c>
      <c r="E122" s="13" t="s">
        <v>31</v>
      </c>
      <c r="F122" s="13" t="str">
        <f>VLOOKUP(Tabla2[[#This Row],[CÓDIGO TRAMO]],[1]daniela.orjuelaInformeExcel18_0!A$7:N$86,14,FALSE)</f>
        <v>PROMIGAS S.A. E.S.P.</v>
      </c>
    </row>
    <row r="123" spans="2:6">
      <c r="B123" s="13">
        <v>542</v>
      </c>
      <c r="C123" s="13" t="s">
        <v>210</v>
      </c>
      <c r="D123" s="13">
        <v>150</v>
      </c>
      <c r="E123" s="13" t="s">
        <v>62</v>
      </c>
      <c r="F123" s="13" t="str">
        <f>VLOOKUP(Tabla2[[#This Row],[CÓDIGO TRAMO]],[1]daniela.orjuelaInformeExcel18_0!A$7:N$86,14,FALSE)</f>
        <v>PROMIGAS S.A. E.S.P.</v>
      </c>
    </row>
    <row r="124" spans="2:6">
      <c r="B124" s="13">
        <v>998</v>
      </c>
      <c r="C124" s="13" t="s">
        <v>965</v>
      </c>
      <c r="D124" s="13">
        <v>111</v>
      </c>
      <c r="E124" s="13" t="s">
        <v>28</v>
      </c>
      <c r="F124" s="13" t="str">
        <f>VLOOKUP(Tabla2[[#This Row],[CÓDIGO TRAMO]],[1]daniela.orjuelaInformeExcel18_0!A$7:N$86,14,FALSE)</f>
        <v>PROMIGAS S.A. E.S.P.</v>
      </c>
    </row>
    <row r="125" spans="2:6">
      <c r="B125" s="13">
        <v>49</v>
      </c>
      <c r="C125" s="13" t="s">
        <v>489</v>
      </c>
      <c r="D125" s="13">
        <v>123</v>
      </c>
      <c r="E125" s="13" t="s">
        <v>39</v>
      </c>
      <c r="F125" s="13" t="str">
        <f>VLOOKUP(Tabla2[[#This Row],[CÓDIGO TRAMO]],[1]daniela.orjuelaInformeExcel18_0!A$7:N$86,14,FALSE)</f>
        <v>Transportadora de Gas Internacional S.A. E.S.P. - TGI S.A. ESP</v>
      </c>
    </row>
    <row r="126" spans="2:6">
      <c r="B126" s="13">
        <v>956</v>
      </c>
      <c r="C126" s="13" t="s">
        <v>650</v>
      </c>
      <c r="D126" s="13">
        <v>131</v>
      </c>
      <c r="E126" s="13" t="s">
        <v>45</v>
      </c>
      <c r="F126" s="13" t="str">
        <f>VLOOKUP(Tabla2[[#This Row],[CÓDIGO TRAMO]],[1]daniela.orjuelaInformeExcel18_0!A$7:N$86,14,FALSE)</f>
        <v>Transportadora de Gas Internacional S.A. E.S.P. - TGI S.A. ESP</v>
      </c>
    </row>
    <row r="127" spans="2:6">
      <c r="B127" s="13">
        <v>973</v>
      </c>
      <c r="C127" s="13" t="s">
        <v>966</v>
      </c>
      <c r="D127" s="13">
        <v>175</v>
      </c>
      <c r="E127" s="13" t="s">
        <v>724</v>
      </c>
      <c r="F127" s="13" t="str">
        <f>VLOOKUP(Tabla2[[#This Row],[CÓDIGO TRAMO]],[1]daniela.orjuelaInformeExcel18_0!A$7:N$86,14,FALSE)</f>
        <v>Transportadora de Gas Internacional S.A. E.S.P. - TGI S.A. ESP</v>
      </c>
    </row>
    <row r="128" spans="2:6">
      <c r="B128" s="13">
        <v>343</v>
      </c>
      <c r="C128" s="13" t="s">
        <v>177</v>
      </c>
      <c r="D128" s="13">
        <v>134</v>
      </c>
      <c r="E128" s="13" t="s">
        <v>48</v>
      </c>
      <c r="F128" s="13" t="str">
        <f>VLOOKUP(Tabla2[[#This Row],[CÓDIGO TRAMO]],[1]daniela.orjuelaInformeExcel18_0!A$7:N$86,14,FALSE)</f>
        <v>PROMIORIENTE S.A. E.S.P</v>
      </c>
    </row>
    <row r="129" spans="2:6">
      <c r="B129" s="13">
        <v>441</v>
      </c>
      <c r="C129" s="13" t="s">
        <v>549</v>
      </c>
      <c r="D129" s="13">
        <v>157</v>
      </c>
      <c r="E129" s="13" t="s">
        <v>651</v>
      </c>
      <c r="F129" s="13" t="str">
        <f>VLOOKUP(Tabla2[[#This Row],[CÓDIGO TRAMO]],[1]daniela.orjuelaInformeExcel18_0!A$7:N$86,14,FALSE)</f>
        <v>Transportadora de Gas Internacional S.A. E.S.P. - TGI S.A. ESP</v>
      </c>
    </row>
    <row r="130" spans="2:6">
      <c r="B130" s="13">
        <v>672</v>
      </c>
      <c r="C130" s="13" t="s">
        <v>614</v>
      </c>
      <c r="D130" s="13">
        <v>114</v>
      </c>
      <c r="E130" s="13" t="s">
        <v>31</v>
      </c>
      <c r="F130" s="13" t="str">
        <f>VLOOKUP(Tabla2[[#This Row],[CÓDIGO TRAMO]],[1]daniela.orjuelaInformeExcel18_0!A$7:N$86,14,FALSE)</f>
        <v>PROMIGAS S.A. E.S.P.</v>
      </c>
    </row>
    <row r="131" spans="2:6">
      <c r="B131" s="13">
        <v>673</v>
      </c>
      <c r="C131" s="13" t="s">
        <v>615</v>
      </c>
      <c r="D131" s="13">
        <v>114</v>
      </c>
      <c r="E131" s="13" t="s">
        <v>31</v>
      </c>
      <c r="F131" s="13" t="str">
        <f>VLOOKUP(Tabla2[[#This Row],[CÓDIGO TRAMO]],[1]daniela.orjuelaInformeExcel18_0!A$7:N$86,14,FALSE)</f>
        <v>PROMIGAS S.A. E.S.P.</v>
      </c>
    </row>
    <row r="132" spans="2:6">
      <c r="B132" s="13">
        <v>674</v>
      </c>
      <c r="C132" s="13" t="s">
        <v>616</v>
      </c>
      <c r="D132" s="13">
        <v>114</v>
      </c>
      <c r="E132" s="13" t="s">
        <v>31</v>
      </c>
      <c r="F132" s="13" t="str">
        <f>VLOOKUP(Tabla2[[#This Row],[CÓDIGO TRAMO]],[1]daniela.orjuelaInformeExcel18_0!A$7:N$86,14,FALSE)</f>
        <v>PROMIGAS S.A. E.S.P.</v>
      </c>
    </row>
    <row r="133" spans="2:6">
      <c r="B133" s="13">
        <v>379</v>
      </c>
      <c r="C133" s="13" t="s">
        <v>358</v>
      </c>
      <c r="D133" s="13">
        <v>153</v>
      </c>
      <c r="E133" s="13" t="s">
        <v>677</v>
      </c>
      <c r="F133" s="13" t="str">
        <f>VLOOKUP(Tabla2[[#This Row],[CÓDIGO TRAMO]],[1]daniela.orjuelaInformeExcel18_0!A$7:N$86,14,FALSE)</f>
        <v>Transportadora de Gas Internacional S.A. E.S.P. - TGI S.A. ESP</v>
      </c>
    </row>
    <row r="134" spans="2:6">
      <c r="B134" s="13">
        <v>50</v>
      </c>
      <c r="C134" s="13" t="s">
        <v>490</v>
      </c>
      <c r="D134" s="13">
        <v>123</v>
      </c>
      <c r="E134" s="13" t="s">
        <v>39</v>
      </c>
      <c r="F134" s="13" t="str">
        <f>VLOOKUP(Tabla2[[#This Row],[CÓDIGO TRAMO]],[1]daniela.orjuelaInformeExcel18_0!A$7:N$86,14,FALSE)</f>
        <v>Transportadora de Gas Internacional S.A. E.S.P. - TGI S.A. ESP</v>
      </c>
    </row>
    <row r="135" spans="2:6">
      <c r="B135" s="13">
        <v>51</v>
      </c>
      <c r="C135" s="13" t="s">
        <v>491</v>
      </c>
      <c r="D135" s="13">
        <v>123</v>
      </c>
      <c r="E135" s="13" t="s">
        <v>39</v>
      </c>
      <c r="F135" s="13" t="str">
        <f>VLOOKUP(Tabla2[[#This Row],[CÓDIGO TRAMO]],[1]daniela.orjuelaInformeExcel18_0!A$7:N$86,14,FALSE)</f>
        <v>Transportadora de Gas Internacional S.A. E.S.P. - TGI S.A. ESP</v>
      </c>
    </row>
    <row r="136" spans="2:6">
      <c r="B136" s="13">
        <v>52</v>
      </c>
      <c r="C136" s="13" t="s">
        <v>419</v>
      </c>
      <c r="D136" s="13">
        <v>127</v>
      </c>
      <c r="E136" s="13" t="s">
        <v>42</v>
      </c>
      <c r="F136" s="13" t="str">
        <f>VLOOKUP(Tabla2[[#This Row],[CÓDIGO TRAMO]],[1]daniela.orjuelaInformeExcel18_0!A$7:N$86,14,FALSE)</f>
        <v>Transportadora de Gas Internacional S.A. E.S.P. - TGI S.A. ESP</v>
      </c>
    </row>
    <row r="137" spans="2:6">
      <c r="B137" s="13">
        <v>53</v>
      </c>
      <c r="C137" s="13" t="s">
        <v>492</v>
      </c>
      <c r="D137" s="13">
        <v>123</v>
      </c>
      <c r="E137" s="13" t="s">
        <v>39</v>
      </c>
      <c r="F137" s="13" t="str">
        <f>VLOOKUP(Tabla2[[#This Row],[CÓDIGO TRAMO]],[1]daniela.orjuelaInformeExcel18_0!A$7:N$86,14,FALSE)</f>
        <v>Transportadora de Gas Internacional S.A. E.S.P. - TGI S.A. ESP</v>
      </c>
    </row>
    <row r="138" spans="2:6">
      <c r="B138" s="13">
        <v>54</v>
      </c>
      <c r="C138" s="13" t="s">
        <v>493</v>
      </c>
      <c r="D138" s="13">
        <v>123</v>
      </c>
      <c r="E138" s="13" t="s">
        <v>39</v>
      </c>
      <c r="F138" s="13" t="str">
        <f>VLOOKUP(Tabla2[[#This Row],[CÓDIGO TRAMO]],[1]daniela.orjuelaInformeExcel18_0!A$7:N$86,14,FALSE)</f>
        <v>Transportadora de Gas Internacional S.A. E.S.P. - TGI S.A. ESP</v>
      </c>
    </row>
    <row r="139" spans="2:6">
      <c r="B139" s="13">
        <v>55</v>
      </c>
      <c r="C139" s="13" t="s">
        <v>420</v>
      </c>
      <c r="D139" s="13">
        <v>147</v>
      </c>
      <c r="E139" s="13" t="s">
        <v>59</v>
      </c>
      <c r="F139" s="13" t="str">
        <f>VLOOKUP(Tabla2[[#This Row],[CÓDIGO TRAMO]],[1]daniela.orjuelaInformeExcel18_0!A$7:N$86,14,FALSE)</f>
        <v>Transportadora de Gas Internacional S.A. E.S.P. - TGI S.A. ESP</v>
      </c>
    </row>
    <row r="140" spans="2:6">
      <c r="B140" s="13">
        <v>56</v>
      </c>
      <c r="C140" s="13" t="s">
        <v>643</v>
      </c>
      <c r="D140" s="13">
        <v>119</v>
      </c>
      <c r="E140" s="13" t="s">
        <v>36</v>
      </c>
      <c r="F140" s="13" t="str">
        <f>VLOOKUP(Tabla2[[#This Row],[CÓDIGO TRAMO]],[1]daniela.orjuelaInformeExcel18_0!A$7:N$86,14,FALSE)</f>
        <v>Transportadora de Gas Internacional S.A. E.S.P. - TGI S.A. ESP</v>
      </c>
    </row>
    <row r="141" spans="2:6">
      <c r="B141" s="13">
        <v>57</v>
      </c>
      <c r="C141" s="13" t="s">
        <v>494</v>
      </c>
      <c r="D141" s="13">
        <v>123</v>
      </c>
      <c r="E141" s="13" t="s">
        <v>39</v>
      </c>
      <c r="F141" s="13" t="str">
        <f>VLOOKUP(Tabla2[[#This Row],[CÓDIGO TRAMO]],[1]daniela.orjuelaInformeExcel18_0!A$7:N$86,14,FALSE)</f>
        <v>Transportadora de Gas Internacional S.A. E.S.P. - TGI S.A. ESP</v>
      </c>
    </row>
    <row r="142" spans="2:6">
      <c r="B142" s="13">
        <v>58</v>
      </c>
      <c r="C142" s="13" t="s">
        <v>644</v>
      </c>
      <c r="D142" s="13">
        <v>119</v>
      </c>
      <c r="E142" s="13" t="s">
        <v>36</v>
      </c>
      <c r="F142" s="13" t="str">
        <f>VLOOKUP(Tabla2[[#This Row],[CÓDIGO TRAMO]],[1]daniela.orjuelaInformeExcel18_0!A$7:N$86,14,FALSE)</f>
        <v>Transportadora de Gas Internacional S.A. E.S.P. - TGI S.A. ESP</v>
      </c>
    </row>
    <row r="143" spans="2:6">
      <c r="B143" s="13">
        <v>59</v>
      </c>
      <c r="C143" s="13" t="s">
        <v>398</v>
      </c>
      <c r="D143" s="13">
        <v>124</v>
      </c>
      <c r="E143" s="13" t="s">
        <v>40</v>
      </c>
      <c r="F143" s="13" t="str">
        <f>VLOOKUP(Tabla2[[#This Row],[CÓDIGO TRAMO]],[1]daniela.orjuelaInformeExcel18_0!A$7:N$86,14,FALSE)</f>
        <v>Transportadora de Gas Internacional S.A. E.S.P. - TGI S.A. ESP</v>
      </c>
    </row>
    <row r="144" spans="2:6">
      <c r="B144" s="13">
        <v>60</v>
      </c>
      <c r="C144" s="13" t="s">
        <v>399</v>
      </c>
      <c r="D144" s="13">
        <v>124</v>
      </c>
      <c r="E144" s="13" t="s">
        <v>40</v>
      </c>
      <c r="F144" s="13" t="str">
        <f>VLOOKUP(Tabla2[[#This Row],[CÓDIGO TRAMO]],[1]daniela.orjuelaInformeExcel18_0!A$7:N$86,14,FALSE)</f>
        <v>Transportadora de Gas Internacional S.A. E.S.P. - TGI S.A. ESP</v>
      </c>
    </row>
    <row r="145" spans="2:6">
      <c r="B145" s="13">
        <v>61</v>
      </c>
      <c r="C145" s="13" t="s">
        <v>421</v>
      </c>
      <c r="D145" s="13">
        <v>127</v>
      </c>
      <c r="E145" s="13" t="s">
        <v>42</v>
      </c>
      <c r="F145" s="13" t="str">
        <f>VLOOKUP(Tabla2[[#This Row],[CÓDIGO TRAMO]],[1]daniela.orjuelaInformeExcel18_0!A$7:N$86,14,FALSE)</f>
        <v>Transportadora de Gas Internacional S.A. E.S.P. - TGI S.A. ESP</v>
      </c>
    </row>
    <row r="146" spans="2:6">
      <c r="B146" s="13">
        <v>418</v>
      </c>
      <c r="C146" s="13" t="s">
        <v>550</v>
      </c>
      <c r="D146" s="13">
        <v>157</v>
      </c>
      <c r="E146" s="13" t="s">
        <v>651</v>
      </c>
      <c r="F146" s="13" t="str">
        <f>VLOOKUP(Tabla2[[#This Row],[CÓDIGO TRAMO]],[1]daniela.orjuelaInformeExcel18_0!A$7:N$86,14,FALSE)</f>
        <v>Transportadora de Gas Internacional S.A. E.S.P. - TGI S.A. ESP</v>
      </c>
    </row>
    <row r="147" spans="2:6">
      <c r="B147" s="13">
        <v>913</v>
      </c>
      <c r="C147" s="13" t="s">
        <v>967</v>
      </c>
      <c r="D147" s="13">
        <v>84</v>
      </c>
      <c r="E147" s="13" t="s">
        <v>655</v>
      </c>
      <c r="F147" s="13" t="str">
        <f>VLOOKUP(Tabla2[[#This Row],[CÓDIGO TRAMO]],[1]daniela.orjuelaInformeExcel18_0!A$7:N$86,14,FALSE)</f>
        <v>Transportadora de Gas Internacional S.A. E.S.P. - TGI S.A. ESP</v>
      </c>
    </row>
    <row r="148" spans="2:6">
      <c r="B148" s="13">
        <v>62</v>
      </c>
      <c r="C148" s="13" t="s">
        <v>16</v>
      </c>
      <c r="D148" s="13">
        <v>124</v>
      </c>
      <c r="E148" s="13" t="s">
        <v>40</v>
      </c>
      <c r="F148" s="13" t="str">
        <f>VLOOKUP(Tabla2[[#This Row],[CÓDIGO TRAMO]],[1]daniela.orjuelaInformeExcel18_0!A$7:N$86,14,FALSE)</f>
        <v>Transportadora de Gas Internacional S.A. E.S.P. - TGI S.A. ESP</v>
      </c>
    </row>
    <row r="149" spans="2:6">
      <c r="B149" s="13">
        <v>847</v>
      </c>
      <c r="C149" s="13" t="s">
        <v>664</v>
      </c>
      <c r="D149" s="13">
        <v>142</v>
      </c>
      <c r="E149" s="13" t="s">
        <v>55</v>
      </c>
      <c r="F149" s="13" t="str">
        <f>VLOOKUP(Tabla2[[#This Row],[CÓDIGO TRAMO]],[1]daniela.orjuelaInformeExcel18_0!A$7:N$86,14,FALSE)</f>
        <v>PROMOTORA DE GASES DEL SUR S.A. E.S.P.</v>
      </c>
    </row>
    <row r="150" spans="2:6">
      <c r="B150" s="13">
        <v>666</v>
      </c>
      <c r="C150" s="13" t="s">
        <v>617</v>
      </c>
      <c r="D150" s="13">
        <v>114</v>
      </c>
      <c r="E150" s="13" t="s">
        <v>31</v>
      </c>
      <c r="F150" s="13" t="str">
        <f>VLOOKUP(Tabla2[[#This Row],[CÓDIGO TRAMO]],[1]daniela.orjuelaInformeExcel18_0!A$7:N$86,14,FALSE)</f>
        <v>PROMIGAS S.A. E.S.P.</v>
      </c>
    </row>
    <row r="151" spans="2:6">
      <c r="B151" s="13">
        <v>202</v>
      </c>
      <c r="C151" s="13" t="s">
        <v>503</v>
      </c>
      <c r="D151" s="13">
        <v>120</v>
      </c>
      <c r="E151" s="13" t="s">
        <v>37</v>
      </c>
      <c r="F151" s="13" t="str">
        <f>VLOOKUP(Tabla2[[#This Row],[CÓDIGO TRAMO]],[1]daniela.orjuelaInformeExcel18_0!A$7:N$86,14,FALSE)</f>
        <v>Transportadora de Gas Internacional S.A. E.S.P. - TGI S.A. ESP</v>
      </c>
    </row>
    <row r="152" spans="2:6">
      <c r="B152" s="13">
        <v>664</v>
      </c>
      <c r="C152" s="13" t="s">
        <v>618</v>
      </c>
      <c r="D152" s="13">
        <v>114</v>
      </c>
      <c r="E152" s="13" t="s">
        <v>31</v>
      </c>
      <c r="F152" s="13" t="str">
        <f>VLOOKUP(Tabla2[[#This Row],[CÓDIGO TRAMO]],[1]daniela.orjuelaInformeExcel18_0!A$7:N$86,14,FALSE)</f>
        <v>PROMIGAS S.A. E.S.P.</v>
      </c>
    </row>
    <row r="153" spans="2:6">
      <c r="B153" s="13">
        <v>127</v>
      </c>
      <c r="C153" s="13" t="s">
        <v>90</v>
      </c>
      <c r="D153" s="13">
        <v>130</v>
      </c>
      <c r="E153" s="13" t="s">
        <v>44</v>
      </c>
      <c r="F153" s="13" t="str">
        <f>VLOOKUP(Tabla2[[#This Row],[CÓDIGO TRAMO]],[1]daniela.orjuelaInformeExcel18_0!A$7:N$86,14,FALSE)</f>
        <v>Transportadora de Gas Internacional S.A. E.S.P. - TGI S.A. ESP</v>
      </c>
    </row>
    <row r="154" spans="2:6">
      <c r="B154" s="13">
        <v>380</v>
      </c>
      <c r="C154" s="13" t="s">
        <v>359</v>
      </c>
      <c r="D154" s="13">
        <v>153</v>
      </c>
      <c r="E154" s="13" t="s">
        <v>677</v>
      </c>
      <c r="F154" s="13" t="str">
        <f>VLOOKUP(Tabla2[[#This Row],[CÓDIGO TRAMO]],[1]daniela.orjuelaInformeExcel18_0!A$7:N$86,14,FALSE)</f>
        <v>Transportadora de Gas Internacional S.A. E.S.P. - TGI S.A. ESP</v>
      </c>
    </row>
    <row r="155" spans="2:6">
      <c r="B155" s="13">
        <v>63</v>
      </c>
      <c r="C155" s="13" t="s">
        <v>422</v>
      </c>
      <c r="D155" s="13">
        <v>127</v>
      </c>
      <c r="E155" s="13" t="s">
        <v>42</v>
      </c>
      <c r="F155" s="13" t="str">
        <f>VLOOKUP(Tabla2[[#This Row],[CÓDIGO TRAMO]],[1]daniela.orjuelaInformeExcel18_0!A$7:N$86,14,FALSE)</f>
        <v>Transportadora de Gas Internacional S.A. E.S.P. - TGI S.A. ESP</v>
      </c>
    </row>
    <row r="156" spans="2:6">
      <c r="B156" s="13">
        <v>22</v>
      </c>
      <c r="C156" s="13" t="s">
        <v>122</v>
      </c>
      <c r="D156" s="13">
        <v>116</v>
      </c>
      <c r="E156" s="13" t="s">
        <v>33</v>
      </c>
      <c r="F156" s="13" t="str">
        <f>VLOOKUP(Tabla2[[#This Row],[CÓDIGO TRAMO]],[1]daniela.orjuelaInformeExcel18_0!A$7:N$86,14,FALSE)</f>
        <v>Transportadora de Gas Internacional S.A. E.S.P. - TGI S.A. ESP</v>
      </c>
    </row>
    <row r="157" spans="2:6">
      <c r="B157" s="13">
        <v>1010</v>
      </c>
      <c r="C157" s="13" t="s">
        <v>968</v>
      </c>
      <c r="D157" s="13">
        <v>135</v>
      </c>
      <c r="E157" s="13" t="s">
        <v>710</v>
      </c>
      <c r="F157" s="13" t="str">
        <f>VLOOKUP(Tabla2[[#This Row],[CÓDIGO TRAMO]],[1]daniela.orjuelaInformeExcel18_0!A$7:N$86,14,FALSE)</f>
        <v>PROMIORIENTE S.A. E.S.P</v>
      </c>
    </row>
    <row r="158" spans="2:6">
      <c r="B158" s="13">
        <v>381</v>
      </c>
      <c r="C158" s="13" t="s">
        <v>360</v>
      </c>
      <c r="D158" s="13">
        <v>153</v>
      </c>
      <c r="E158" s="13" t="s">
        <v>677</v>
      </c>
      <c r="F158" s="13" t="str">
        <f>VLOOKUP(Tabla2[[#This Row],[CÓDIGO TRAMO]],[1]daniela.orjuelaInformeExcel18_0!A$7:N$86,14,FALSE)</f>
        <v>Transportadora de Gas Internacional S.A. E.S.P. - TGI S.A. ESP</v>
      </c>
    </row>
    <row r="159" spans="2:6">
      <c r="B159" s="13">
        <v>868</v>
      </c>
      <c r="C159" s="13" t="s">
        <v>679</v>
      </c>
      <c r="D159" s="13">
        <v>153</v>
      </c>
      <c r="E159" s="13" t="s">
        <v>677</v>
      </c>
      <c r="F159" s="13" t="str">
        <f>VLOOKUP(Tabla2[[#This Row],[CÓDIGO TRAMO]],[1]daniela.orjuelaInformeExcel18_0!A$7:N$86,14,FALSE)</f>
        <v>Transportadora de Gas Internacional S.A. E.S.P. - TGI S.A. ESP</v>
      </c>
    </row>
    <row r="160" spans="2:6">
      <c r="B160" s="13">
        <v>920</v>
      </c>
      <c r="C160" s="13" t="s">
        <v>779</v>
      </c>
      <c r="D160" s="13">
        <v>112</v>
      </c>
      <c r="E160" s="13" t="s">
        <v>29</v>
      </c>
      <c r="F160" s="13" t="str">
        <f>VLOOKUP(Tabla2[[#This Row],[CÓDIGO TRAMO]],[1]daniela.orjuelaInformeExcel18_0!A$7:N$86,14,FALSE)</f>
        <v>PROMIGAS S.A. E.S.P.</v>
      </c>
    </row>
    <row r="161" spans="2:6">
      <c r="B161" s="13">
        <v>101</v>
      </c>
      <c r="C161" s="13" t="s">
        <v>123</v>
      </c>
      <c r="D161" s="13">
        <v>116</v>
      </c>
      <c r="E161" s="13" t="s">
        <v>33</v>
      </c>
      <c r="F161" s="13" t="str">
        <f>VLOOKUP(Tabla2[[#This Row],[CÓDIGO TRAMO]],[1]daniela.orjuelaInformeExcel18_0!A$7:N$86,14,FALSE)</f>
        <v>Transportadora de Gas Internacional S.A. E.S.P. - TGI S.A. ESP</v>
      </c>
    </row>
    <row r="162" spans="2:6">
      <c r="B162" s="13">
        <v>671</v>
      </c>
      <c r="C162" s="13" t="s">
        <v>619</v>
      </c>
      <c r="D162" s="13">
        <v>114</v>
      </c>
      <c r="E162" s="13" t="s">
        <v>31</v>
      </c>
      <c r="F162" s="13" t="str">
        <f>VLOOKUP(Tabla2[[#This Row],[CÓDIGO TRAMO]],[1]daniela.orjuelaInformeExcel18_0!A$7:N$86,14,FALSE)</f>
        <v>PROMIGAS S.A. E.S.P.</v>
      </c>
    </row>
    <row r="163" spans="2:6">
      <c r="B163" s="13">
        <v>250</v>
      </c>
      <c r="C163" s="13" t="s">
        <v>445</v>
      </c>
      <c r="D163" s="13">
        <v>111</v>
      </c>
      <c r="E163" s="13" t="s">
        <v>28</v>
      </c>
      <c r="F163" s="13" t="str">
        <f>VLOOKUP(Tabla2[[#This Row],[CÓDIGO TRAMO]],[1]daniela.orjuelaInformeExcel18_0!A$7:N$86,14,FALSE)</f>
        <v>PROMIGAS S.A. E.S.P.</v>
      </c>
    </row>
    <row r="164" spans="2:6">
      <c r="B164" s="13">
        <v>251</v>
      </c>
      <c r="C164" s="13" t="s">
        <v>446</v>
      </c>
      <c r="D164" s="13">
        <v>111</v>
      </c>
      <c r="E164" s="13" t="s">
        <v>28</v>
      </c>
      <c r="F164" s="13" t="str">
        <f>VLOOKUP(Tabla2[[#This Row],[CÓDIGO TRAMO]],[1]daniela.orjuelaInformeExcel18_0!A$7:N$86,14,FALSE)</f>
        <v>PROMIGAS S.A. E.S.P.</v>
      </c>
    </row>
    <row r="165" spans="2:6">
      <c r="B165" s="13">
        <v>193</v>
      </c>
      <c r="C165" s="13" t="s">
        <v>522</v>
      </c>
      <c r="D165" s="13">
        <v>121</v>
      </c>
      <c r="E165" s="13" t="s">
        <v>38</v>
      </c>
      <c r="F165" s="13" t="str">
        <f>VLOOKUP(Tabla2[[#This Row],[CÓDIGO TRAMO]],[1]daniela.orjuelaInformeExcel18_0!A$7:N$86,14,FALSE)</f>
        <v>Transportadora de Gas Internacional S.A. E.S.P. - TGI S.A. ESP</v>
      </c>
    </row>
    <row r="166" spans="2:6">
      <c r="B166" s="13">
        <v>940</v>
      </c>
      <c r="C166" s="13" t="s">
        <v>780</v>
      </c>
      <c r="D166" s="13">
        <v>186</v>
      </c>
      <c r="E166" s="13" t="s">
        <v>760</v>
      </c>
      <c r="F166" s="13" t="str">
        <f>VLOOKUP(Tabla2[[#This Row],[CÓDIGO TRAMO]],[1]daniela.orjuelaInformeExcel18_0!A$7:N$86,14,FALSE)</f>
        <v>COINOBRAS GAS S.A. ESP</v>
      </c>
    </row>
    <row r="167" spans="2:6">
      <c r="B167" s="13">
        <v>531</v>
      </c>
      <c r="C167" s="13" t="s">
        <v>211</v>
      </c>
      <c r="D167" s="13">
        <v>112</v>
      </c>
      <c r="E167" s="13" t="s">
        <v>29</v>
      </c>
      <c r="F167" s="13" t="str">
        <f>VLOOKUP(Tabla2[[#This Row],[CÓDIGO TRAMO]],[1]daniela.orjuelaInformeExcel18_0!A$7:N$86,14,FALSE)</f>
        <v>PROMIGAS S.A. E.S.P.</v>
      </c>
    </row>
    <row r="168" spans="2:6">
      <c r="B168" s="13">
        <v>525</v>
      </c>
      <c r="C168" s="13" t="s">
        <v>212</v>
      </c>
      <c r="D168" s="13">
        <v>112</v>
      </c>
      <c r="E168" s="13" t="s">
        <v>29</v>
      </c>
      <c r="F168" s="13" t="str">
        <f>VLOOKUP(Tabla2[[#This Row],[CÓDIGO TRAMO]],[1]daniela.orjuelaInformeExcel18_0!A$7:N$86,14,FALSE)</f>
        <v>PROMIGAS S.A. E.S.P.</v>
      </c>
    </row>
    <row r="169" spans="2:6">
      <c r="B169" s="13">
        <v>16</v>
      </c>
      <c r="C169" s="13" t="s">
        <v>124</v>
      </c>
      <c r="D169" s="13">
        <v>116</v>
      </c>
      <c r="E169" s="13" t="s">
        <v>33</v>
      </c>
      <c r="F169" s="13" t="str">
        <f>VLOOKUP(Tabla2[[#This Row],[CÓDIGO TRAMO]],[1]daniela.orjuelaInformeExcel18_0!A$7:N$86,14,FALSE)</f>
        <v>Transportadora de Gas Internacional S.A. E.S.P. - TGI S.A. ESP</v>
      </c>
    </row>
    <row r="170" spans="2:6">
      <c r="B170" s="13">
        <v>957</v>
      </c>
      <c r="C170" s="13" t="s">
        <v>969</v>
      </c>
      <c r="D170" s="13">
        <v>127</v>
      </c>
      <c r="E170" s="13" t="s">
        <v>42</v>
      </c>
      <c r="F170" s="13" t="str">
        <f>VLOOKUP(Tabla2[[#This Row],[CÓDIGO TRAMO]],[1]daniela.orjuelaInformeExcel18_0!A$7:N$86,14,FALSE)</f>
        <v>Transportadora de Gas Internacional S.A. E.S.P. - TGI S.A. ESP</v>
      </c>
    </row>
    <row r="171" spans="2:6">
      <c r="B171" s="13">
        <v>974</v>
      </c>
      <c r="C171" s="13" t="s">
        <v>970</v>
      </c>
      <c r="D171" s="13">
        <v>127</v>
      </c>
      <c r="E171" s="13" t="s">
        <v>42</v>
      </c>
      <c r="F171" s="13" t="str">
        <f>VLOOKUP(Tabla2[[#This Row],[CÓDIGO TRAMO]],[1]daniela.orjuelaInformeExcel18_0!A$7:N$86,14,FALSE)</f>
        <v>Transportadora de Gas Internacional S.A. E.S.P. - TGI S.A. ESP</v>
      </c>
    </row>
    <row r="172" spans="2:6">
      <c r="B172" s="13">
        <v>121</v>
      </c>
      <c r="C172" s="13" t="s">
        <v>423</v>
      </c>
      <c r="D172" s="13">
        <v>127</v>
      </c>
      <c r="E172" s="13" t="s">
        <v>42</v>
      </c>
      <c r="F172" s="13" t="str">
        <f>VLOOKUP(Tabla2[[#This Row],[CÓDIGO TRAMO]],[1]daniela.orjuelaInformeExcel18_0!A$7:N$86,14,FALSE)</f>
        <v>Transportadora de Gas Internacional S.A. E.S.P. - TGI S.A. ESP</v>
      </c>
    </row>
    <row r="173" spans="2:6">
      <c r="B173" s="13">
        <v>492</v>
      </c>
      <c r="C173" s="13" t="s">
        <v>213</v>
      </c>
      <c r="D173" s="13">
        <v>150</v>
      </c>
      <c r="E173" s="13" t="s">
        <v>62</v>
      </c>
      <c r="F173" s="13" t="str">
        <f>VLOOKUP(Tabla2[[#This Row],[CÓDIGO TRAMO]],[1]daniela.orjuelaInformeExcel18_0!A$7:N$86,14,FALSE)</f>
        <v>PROMIGAS S.A. E.S.P.</v>
      </c>
    </row>
    <row r="174" spans="2:6">
      <c r="B174" s="13">
        <v>260</v>
      </c>
      <c r="C174" s="13" t="s">
        <v>214</v>
      </c>
      <c r="D174" s="13">
        <v>150</v>
      </c>
      <c r="E174" s="13" t="s">
        <v>62</v>
      </c>
      <c r="F174" s="13" t="str">
        <f>VLOOKUP(Tabla2[[#This Row],[CÓDIGO TRAMO]],[1]daniela.orjuelaInformeExcel18_0!A$7:N$86,14,FALSE)</f>
        <v>PROMIGAS S.A. E.S.P.</v>
      </c>
    </row>
    <row r="175" spans="2:6">
      <c r="B175" s="13">
        <v>301</v>
      </c>
      <c r="C175" s="13" t="s">
        <v>284</v>
      </c>
      <c r="D175" s="13">
        <v>150</v>
      </c>
      <c r="E175" s="13" t="s">
        <v>62</v>
      </c>
      <c r="F175" s="13" t="str">
        <f>VLOOKUP(Tabla2[[#This Row],[CÓDIGO TRAMO]],[1]daniela.orjuelaInformeExcel18_0!A$7:N$86,14,FALSE)</f>
        <v>PROMIGAS S.A. E.S.P.</v>
      </c>
    </row>
    <row r="176" spans="2:6">
      <c r="B176" s="13">
        <v>382</v>
      </c>
      <c r="C176" s="13" t="s">
        <v>361</v>
      </c>
      <c r="D176" s="13">
        <v>153</v>
      </c>
      <c r="E176" s="13" t="s">
        <v>677</v>
      </c>
      <c r="F176" s="13" t="str">
        <f>VLOOKUP(Tabla2[[#This Row],[CÓDIGO TRAMO]],[1]daniela.orjuelaInformeExcel18_0!A$7:N$86,14,FALSE)</f>
        <v>Transportadora de Gas Internacional S.A. E.S.P. - TGI S.A. ESP</v>
      </c>
    </row>
    <row r="177" spans="2:6">
      <c r="B177" s="13">
        <v>434</v>
      </c>
      <c r="C177" s="13" t="s">
        <v>551</v>
      </c>
      <c r="D177" s="13">
        <v>157</v>
      </c>
      <c r="E177" s="13" t="s">
        <v>651</v>
      </c>
      <c r="F177" s="13" t="str">
        <f>VLOOKUP(Tabla2[[#This Row],[CÓDIGO TRAMO]],[1]daniela.orjuelaInformeExcel18_0!A$7:N$86,14,FALSE)</f>
        <v>Transportadora de Gas Internacional S.A. E.S.P. - TGI S.A. ESP</v>
      </c>
    </row>
    <row r="178" spans="2:6">
      <c r="B178" s="13">
        <v>599</v>
      </c>
      <c r="C178" s="13" t="s">
        <v>447</v>
      </c>
      <c r="D178" s="13">
        <v>111</v>
      </c>
      <c r="E178" s="13" t="s">
        <v>28</v>
      </c>
      <c r="F178" s="13" t="str">
        <f>VLOOKUP(Tabla2[[#This Row],[CÓDIGO TRAMO]],[1]daniela.orjuelaInformeExcel18_0!A$7:N$86,14,FALSE)</f>
        <v>PROMIGAS S.A. E.S.P.</v>
      </c>
    </row>
    <row r="179" spans="2:6">
      <c r="B179" s="13">
        <v>581</v>
      </c>
      <c r="C179" s="13" t="s">
        <v>292</v>
      </c>
      <c r="D179" s="13">
        <v>115</v>
      </c>
      <c r="E179" s="13" t="s">
        <v>32</v>
      </c>
      <c r="F179" s="13" t="str">
        <f>VLOOKUP(Tabla2[[#This Row],[CÓDIGO TRAMO]],[1]daniela.orjuelaInformeExcel18_0!A$7:N$86,14,FALSE)</f>
        <v>PROMIGAS S.A. E.S.P.</v>
      </c>
    </row>
    <row r="180" spans="2:6">
      <c r="B180" s="13">
        <v>1005</v>
      </c>
      <c r="C180" s="13" t="s">
        <v>971</v>
      </c>
      <c r="D180" s="13">
        <v>113</v>
      </c>
      <c r="E180" s="13" t="s">
        <v>30</v>
      </c>
      <c r="F180" s="13" t="str">
        <f>VLOOKUP(Tabla2[[#This Row],[CÓDIGO TRAMO]],[1]daniela.orjuelaInformeExcel18_0!A$7:N$86,14,FALSE)</f>
        <v>PROMIGAS S.A. E.S.P.</v>
      </c>
    </row>
    <row r="181" spans="2:6">
      <c r="B181" s="13">
        <v>938</v>
      </c>
      <c r="C181" s="13" t="s">
        <v>761</v>
      </c>
      <c r="D181" s="13">
        <v>114</v>
      </c>
      <c r="E181" s="13" t="s">
        <v>31</v>
      </c>
      <c r="F181" s="13" t="str">
        <f>VLOOKUP(Tabla2[[#This Row],[CÓDIGO TRAMO]],[1]daniela.orjuelaInformeExcel18_0!A$7:N$86,14,FALSE)</f>
        <v>PROMIGAS S.A. E.S.P.</v>
      </c>
    </row>
    <row r="182" spans="2:6">
      <c r="B182" s="13">
        <v>419</v>
      </c>
      <c r="C182" s="13" t="s">
        <v>552</v>
      </c>
      <c r="D182" s="13">
        <v>157</v>
      </c>
      <c r="E182" s="13" t="s">
        <v>651</v>
      </c>
      <c r="F182" s="13" t="str">
        <f>VLOOKUP(Tabla2[[#This Row],[CÓDIGO TRAMO]],[1]daniela.orjuelaInformeExcel18_0!A$7:N$86,14,FALSE)</f>
        <v>Transportadora de Gas Internacional S.A. E.S.P. - TGI S.A. ESP</v>
      </c>
    </row>
    <row r="183" spans="2:6">
      <c r="B183" s="13">
        <v>986</v>
      </c>
      <c r="C183" s="13" t="s">
        <v>787</v>
      </c>
      <c r="D183" s="13">
        <v>157</v>
      </c>
      <c r="E183" s="13" t="s">
        <v>651</v>
      </c>
      <c r="F183" s="13" t="str">
        <f>VLOOKUP(Tabla2[[#This Row],[CÓDIGO TRAMO]],[1]daniela.orjuelaInformeExcel18_0!A$7:N$86,14,FALSE)</f>
        <v>Transportadora de Gas Internacional S.A. E.S.P. - TGI S.A. ESP</v>
      </c>
    </row>
    <row r="184" spans="2:6">
      <c r="B184" s="13">
        <v>437</v>
      </c>
      <c r="C184" s="13" t="s">
        <v>553</v>
      </c>
      <c r="D184" s="13">
        <v>157</v>
      </c>
      <c r="E184" s="13" t="s">
        <v>651</v>
      </c>
      <c r="F184" s="13" t="str">
        <f>VLOOKUP(Tabla2[[#This Row],[CÓDIGO TRAMO]],[1]daniela.orjuelaInformeExcel18_0!A$7:N$86,14,FALSE)</f>
        <v>Transportadora de Gas Internacional S.A. E.S.P. - TGI S.A. ESP</v>
      </c>
    </row>
    <row r="185" spans="2:6">
      <c r="B185" s="13">
        <v>106</v>
      </c>
      <c r="C185" s="13" t="s">
        <v>400</v>
      </c>
      <c r="D185" s="13">
        <v>124</v>
      </c>
      <c r="E185" s="13" t="s">
        <v>40</v>
      </c>
      <c r="F185" s="13" t="str">
        <f>VLOOKUP(Tabla2[[#This Row],[CÓDIGO TRAMO]],[1]daniela.orjuelaInformeExcel18_0!A$7:N$86,14,FALSE)</f>
        <v>Transportadora de Gas Internacional S.A. E.S.P. - TGI S.A. ESP</v>
      </c>
    </row>
    <row r="186" spans="2:6">
      <c r="B186" s="13">
        <v>1001</v>
      </c>
      <c r="C186" s="13" t="s">
        <v>972</v>
      </c>
      <c r="D186" s="13">
        <v>114</v>
      </c>
      <c r="E186" s="13" t="s">
        <v>31</v>
      </c>
      <c r="F186" s="13" t="str">
        <f>VLOOKUP(Tabla2[[#This Row],[CÓDIGO TRAMO]],[1]daniela.orjuelaInformeExcel18_0!A$7:N$86,14,FALSE)</f>
        <v>PROMIGAS S.A. E.S.P.</v>
      </c>
    </row>
    <row r="187" spans="2:6">
      <c r="B187" s="13">
        <v>383</v>
      </c>
      <c r="C187" s="13" t="s">
        <v>362</v>
      </c>
      <c r="D187" s="13">
        <v>153</v>
      </c>
      <c r="E187" s="13" t="s">
        <v>677</v>
      </c>
      <c r="F187" s="13" t="str">
        <f>VLOOKUP(Tabla2[[#This Row],[CÓDIGO TRAMO]],[1]daniela.orjuelaInformeExcel18_0!A$7:N$86,14,FALSE)</f>
        <v>Transportadora de Gas Internacional S.A. E.S.P. - TGI S.A. ESP</v>
      </c>
    </row>
    <row r="188" spans="2:6">
      <c r="B188" s="13">
        <v>64</v>
      </c>
      <c r="C188" s="13" t="s">
        <v>424</v>
      </c>
      <c r="D188" s="13">
        <v>127</v>
      </c>
      <c r="E188" s="13" t="s">
        <v>42</v>
      </c>
      <c r="F188" s="13" t="str">
        <f>VLOOKUP(Tabla2[[#This Row],[CÓDIGO TRAMO]],[1]daniela.orjuelaInformeExcel18_0!A$7:N$86,14,FALSE)</f>
        <v>Transportadora de Gas Internacional S.A. E.S.P. - TGI S.A. ESP</v>
      </c>
    </row>
    <row r="189" spans="2:6">
      <c r="B189" s="13">
        <v>1006</v>
      </c>
      <c r="C189" s="13" t="s">
        <v>973</v>
      </c>
      <c r="D189" s="13">
        <v>116</v>
      </c>
      <c r="E189" s="13" t="s">
        <v>33</v>
      </c>
      <c r="F189" s="13" t="str">
        <f>VLOOKUP(Tabla2[[#This Row],[CÓDIGO TRAMO]],[1]daniela.orjuelaInformeExcel18_0!A$7:N$86,14,FALSE)</f>
        <v>Transportadora de Gas Internacional S.A. E.S.P. - TGI S.A. ESP</v>
      </c>
    </row>
    <row r="190" spans="2:6">
      <c r="B190" s="13">
        <v>128</v>
      </c>
      <c r="C190" s="13" t="s">
        <v>330</v>
      </c>
      <c r="D190" s="13">
        <v>129</v>
      </c>
      <c r="E190" s="13" t="s">
        <v>43</v>
      </c>
      <c r="F190" s="13" t="str">
        <f>VLOOKUP(Tabla2[[#This Row],[CÓDIGO TRAMO]],[1]daniela.orjuelaInformeExcel18_0!A$7:N$86,14,FALSE)</f>
        <v>Transportadora de Gas Internacional S.A. E.S.P. - TGI S.A. ESP</v>
      </c>
    </row>
    <row r="191" spans="2:6">
      <c r="B191" s="13">
        <v>158</v>
      </c>
      <c r="C191" s="13" t="s">
        <v>331</v>
      </c>
      <c r="D191" s="13">
        <v>129</v>
      </c>
      <c r="E191" s="13" t="s">
        <v>43</v>
      </c>
      <c r="F191" s="13" t="str">
        <f>VLOOKUP(Tabla2[[#This Row],[CÓDIGO TRAMO]],[1]daniela.orjuelaInformeExcel18_0!A$7:N$86,14,FALSE)</f>
        <v>Transportadora de Gas Internacional S.A. E.S.P. - TGI S.A. ESP</v>
      </c>
    </row>
    <row r="192" spans="2:6">
      <c r="B192" s="13">
        <v>834</v>
      </c>
      <c r="C192" s="13" t="s">
        <v>974</v>
      </c>
      <c r="D192" s="13">
        <v>133</v>
      </c>
      <c r="E192" s="13" t="s">
        <v>47</v>
      </c>
      <c r="F192" s="13" t="str">
        <f>VLOOKUP(Tabla2[[#This Row],[CÓDIGO TRAMO]],[1]daniela.orjuelaInformeExcel18_0!A$7:N$86,14,FALSE)</f>
        <v>Transportadora de Gas Internacional S.A. E.S.P. - TGI S.A. ESP</v>
      </c>
    </row>
    <row r="193" spans="2:6">
      <c r="B193" s="13">
        <v>24</v>
      </c>
      <c r="C193" s="13" t="s">
        <v>125</v>
      </c>
      <c r="D193" s="13">
        <v>116</v>
      </c>
      <c r="E193" s="13" t="s">
        <v>33</v>
      </c>
      <c r="F193" s="13" t="str">
        <f>VLOOKUP(Tabla2[[#This Row],[CÓDIGO TRAMO]],[1]daniela.orjuelaInformeExcel18_0!A$7:N$86,14,FALSE)</f>
        <v>Transportadora de Gas Internacional S.A. E.S.P. - TGI S.A. ESP</v>
      </c>
    </row>
    <row r="194" spans="2:6">
      <c r="B194" s="13">
        <v>835</v>
      </c>
      <c r="C194" s="13" t="s">
        <v>975</v>
      </c>
      <c r="D194" s="13">
        <v>133</v>
      </c>
      <c r="E194" s="13" t="s">
        <v>47</v>
      </c>
      <c r="F194" s="13" t="str">
        <f>VLOOKUP(Tabla2[[#This Row],[CÓDIGO TRAMO]],[1]daniela.orjuelaInformeExcel18_0!A$7:N$86,14,FALSE)</f>
        <v>Transportadora de Gas Internacional S.A. E.S.P. - TGI S.A. ESP</v>
      </c>
    </row>
    <row r="195" spans="2:6" ht="30">
      <c r="B195" s="13">
        <v>836</v>
      </c>
      <c r="C195" s="13" t="s">
        <v>976</v>
      </c>
      <c r="D195" s="13">
        <v>129</v>
      </c>
      <c r="E195" s="13" t="s">
        <v>43</v>
      </c>
      <c r="F195" s="13" t="str">
        <f>VLOOKUP(Tabla2[[#This Row],[CÓDIGO TRAMO]],[1]daniela.orjuelaInformeExcel18_0!A$7:N$86,14,FALSE)</f>
        <v>Transportadora de Gas Internacional S.A. E.S.P. - TGI S.A. ESP</v>
      </c>
    </row>
    <row r="196" spans="2:6">
      <c r="B196" s="13">
        <v>162</v>
      </c>
      <c r="C196" s="13" t="s">
        <v>342</v>
      </c>
      <c r="D196" s="13">
        <v>146</v>
      </c>
      <c r="E196" s="13" t="s">
        <v>58</v>
      </c>
      <c r="F196" s="13" t="str">
        <f>VLOOKUP(Tabla2[[#This Row],[CÓDIGO TRAMO]],[1]daniela.orjuelaInformeExcel18_0!A$7:N$86,14,FALSE)</f>
        <v>Transportadora de Gas Internacional S.A. E.S.P. - TGI S.A. ESP</v>
      </c>
    </row>
    <row r="197" spans="2:6">
      <c r="B197" s="13">
        <v>550</v>
      </c>
      <c r="C197" s="13" t="s">
        <v>215</v>
      </c>
      <c r="D197" s="13">
        <v>150</v>
      </c>
      <c r="E197" s="13" t="s">
        <v>62</v>
      </c>
      <c r="F197" s="13" t="str">
        <f>VLOOKUP(Tabla2[[#This Row],[CÓDIGO TRAMO]],[1]daniela.orjuelaInformeExcel18_0!A$7:N$86,14,FALSE)</f>
        <v>PROMIGAS S.A. E.S.P.</v>
      </c>
    </row>
    <row r="198" spans="2:6">
      <c r="B198" s="13">
        <v>878</v>
      </c>
      <c r="C198" s="13" t="s">
        <v>684</v>
      </c>
      <c r="D198" s="13">
        <v>157</v>
      </c>
      <c r="E198" s="13" t="s">
        <v>651</v>
      </c>
      <c r="F198" s="13" t="str">
        <f>VLOOKUP(Tabla2[[#This Row],[CÓDIGO TRAMO]],[1]daniela.orjuelaInformeExcel18_0!A$7:N$86,14,FALSE)</f>
        <v>Transportadora de Gas Internacional S.A. E.S.P. - TGI S.A. ESP</v>
      </c>
    </row>
    <row r="199" spans="2:6">
      <c r="B199" s="13">
        <v>237</v>
      </c>
      <c r="C199" s="13" t="s">
        <v>162</v>
      </c>
      <c r="D199" s="13">
        <v>110</v>
      </c>
      <c r="E199" s="13" t="s">
        <v>27</v>
      </c>
      <c r="F199" s="13" t="str">
        <f>VLOOKUP(Tabla2[[#This Row],[CÓDIGO TRAMO]],[1]daniela.orjuelaInformeExcel18_0!A$7:N$86,14,FALSE)</f>
        <v>PROMIGAS S.A. E.S.P.</v>
      </c>
    </row>
    <row r="200" spans="2:6">
      <c r="B200" s="13">
        <v>832</v>
      </c>
      <c r="C200" s="13" t="s">
        <v>977</v>
      </c>
      <c r="D200" s="13">
        <v>124</v>
      </c>
      <c r="E200" s="13" t="s">
        <v>40</v>
      </c>
      <c r="F200" s="13" t="str">
        <f>VLOOKUP(Tabla2[[#This Row],[CÓDIGO TRAMO]],[1]daniela.orjuelaInformeExcel18_0!A$7:N$86,14,FALSE)</f>
        <v>Transportadora de Gas Internacional S.A. E.S.P. - TGI S.A. ESP</v>
      </c>
    </row>
    <row r="201" spans="2:6">
      <c r="B201" s="13">
        <v>1007</v>
      </c>
      <c r="C201" s="13" t="s">
        <v>978</v>
      </c>
      <c r="D201" s="13">
        <v>123</v>
      </c>
      <c r="E201" s="13" t="s">
        <v>39</v>
      </c>
      <c r="F201" s="13" t="str">
        <f>VLOOKUP(Tabla2[[#This Row],[CÓDIGO TRAMO]],[1]daniela.orjuelaInformeExcel18_0!A$7:N$86,14,FALSE)</f>
        <v>Transportadora de Gas Internacional S.A. E.S.P. - TGI S.A. ESP</v>
      </c>
    </row>
    <row r="202" spans="2:6">
      <c r="B202" s="13">
        <v>530</v>
      </c>
      <c r="C202" s="13" t="s">
        <v>216</v>
      </c>
      <c r="D202" s="13">
        <v>112</v>
      </c>
      <c r="E202" s="13" t="s">
        <v>29</v>
      </c>
      <c r="F202" s="13" t="str">
        <f>VLOOKUP(Tabla2[[#This Row],[CÓDIGO TRAMO]],[1]daniela.orjuelaInformeExcel18_0!A$7:N$86,14,FALSE)</f>
        <v>PROMIGAS S.A. E.S.P.</v>
      </c>
    </row>
    <row r="203" spans="2:6">
      <c r="B203" s="13">
        <v>442</v>
      </c>
      <c r="C203" s="13" t="s">
        <v>554</v>
      </c>
      <c r="D203" s="13">
        <v>157</v>
      </c>
      <c r="E203" s="13" t="s">
        <v>651</v>
      </c>
      <c r="F203" s="13" t="str">
        <f>VLOOKUP(Tabla2[[#This Row],[CÓDIGO TRAMO]],[1]daniela.orjuelaInformeExcel18_0!A$7:N$86,14,FALSE)</f>
        <v>Transportadora de Gas Internacional S.A. E.S.P. - TGI S.A. ESP</v>
      </c>
    </row>
    <row r="204" spans="2:6">
      <c r="B204" s="13">
        <v>187</v>
      </c>
      <c r="C204" s="13" t="s">
        <v>504</v>
      </c>
      <c r="D204" s="13">
        <v>120</v>
      </c>
      <c r="E204" s="13" t="s">
        <v>37</v>
      </c>
      <c r="F204" s="13" t="str">
        <f>VLOOKUP(Tabla2[[#This Row],[CÓDIGO TRAMO]],[1]daniela.orjuelaInformeExcel18_0!A$7:N$86,14,FALSE)</f>
        <v>Transportadora de Gas Internacional S.A. E.S.P. - TGI S.A. ESP</v>
      </c>
    </row>
    <row r="205" spans="2:6">
      <c r="B205" s="13">
        <v>188</v>
      </c>
      <c r="C205" s="13" t="s">
        <v>505</v>
      </c>
      <c r="D205" s="13">
        <v>120</v>
      </c>
      <c r="E205" s="13" t="s">
        <v>37</v>
      </c>
      <c r="F205" s="13" t="str">
        <f>VLOOKUP(Tabla2[[#This Row],[CÓDIGO TRAMO]],[1]daniela.orjuelaInformeExcel18_0!A$7:N$86,14,FALSE)</f>
        <v>Transportadora de Gas Internacional S.A. E.S.P. - TGI S.A. ESP</v>
      </c>
    </row>
    <row r="206" spans="2:6">
      <c r="B206" s="13">
        <v>552</v>
      </c>
      <c r="C206" s="13" t="s">
        <v>217</v>
      </c>
      <c r="D206" s="13">
        <v>150</v>
      </c>
      <c r="E206" s="13" t="s">
        <v>62</v>
      </c>
      <c r="F206" s="13" t="str">
        <f>VLOOKUP(Tabla2[[#This Row],[CÓDIGO TRAMO]],[1]daniela.orjuelaInformeExcel18_0!A$7:N$86,14,FALSE)</f>
        <v>PROMIGAS S.A. E.S.P.</v>
      </c>
    </row>
    <row r="207" spans="2:6">
      <c r="B207" s="13">
        <v>36</v>
      </c>
      <c r="C207" s="13" t="s">
        <v>126</v>
      </c>
      <c r="D207" s="13">
        <v>116</v>
      </c>
      <c r="E207" s="13" t="s">
        <v>33</v>
      </c>
      <c r="F207" s="13" t="str">
        <f>VLOOKUP(Tabla2[[#This Row],[CÓDIGO TRAMO]],[1]daniela.orjuelaInformeExcel18_0!A$7:N$86,14,FALSE)</f>
        <v>Transportadora de Gas Internacional S.A. E.S.P. - TGI S.A. ESP</v>
      </c>
    </row>
    <row r="208" spans="2:6">
      <c r="B208" s="13">
        <v>384</v>
      </c>
      <c r="C208" s="13" t="s">
        <v>363</v>
      </c>
      <c r="D208" s="13">
        <v>153</v>
      </c>
      <c r="E208" s="13" t="s">
        <v>677</v>
      </c>
      <c r="F208" s="13" t="str">
        <f>VLOOKUP(Tabla2[[#This Row],[CÓDIGO TRAMO]],[1]daniela.orjuelaInformeExcel18_0!A$7:N$86,14,FALSE)</f>
        <v>Transportadora de Gas Internacional S.A. E.S.P. - TGI S.A. ESP</v>
      </c>
    </row>
    <row r="209" spans="2:6">
      <c r="B209" s="13">
        <v>594</v>
      </c>
      <c r="C209" s="13" t="s">
        <v>293</v>
      </c>
      <c r="D209" s="13">
        <v>115</v>
      </c>
      <c r="E209" s="13" t="s">
        <v>32</v>
      </c>
      <c r="F209" s="13" t="str">
        <f>VLOOKUP(Tabla2[[#This Row],[CÓDIGO TRAMO]],[1]daniela.orjuelaInformeExcel18_0!A$7:N$86,14,FALSE)</f>
        <v>PROMIGAS S.A. E.S.P.</v>
      </c>
    </row>
    <row r="210" spans="2:6">
      <c r="B210" s="13">
        <v>600</v>
      </c>
      <c r="C210" s="13" t="s">
        <v>448</v>
      </c>
      <c r="D210" s="13">
        <v>111</v>
      </c>
      <c r="E210" s="13" t="s">
        <v>28</v>
      </c>
      <c r="F210" s="13" t="str">
        <f>VLOOKUP(Tabla2[[#This Row],[CÓDIGO TRAMO]],[1]daniela.orjuelaInformeExcel18_0!A$7:N$86,14,FALSE)</f>
        <v>PROMIGAS S.A. E.S.P.</v>
      </c>
    </row>
    <row r="211" spans="2:6">
      <c r="B211" s="13">
        <v>494</v>
      </c>
      <c r="C211" s="13" t="s">
        <v>218</v>
      </c>
      <c r="D211" s="13">
        <v>150</v>
      </c>
      <c r="E211" s="13" t="s">
        <v>62</v>
      </c>
      <c r="F211" s="13" t="str">
        <f>VLOOKUP(Tabla2[[#This Row],[CÓDIGO TRAMO]],[1]daniela.orjuelaInformeExcel18_0!A$7:N$86,14,FALSE)</f>
        <v>PROMIGAS S.A. E.S.P.</v>
      </c>
    </row>
    <row r="212" spans="2:6">
      <c r="B212" s="13">
        <v>161</v>
      </c>
      <c r="C212" s="13" t="s">
        <v>341</v>
      </c>
      <c r="D212" s="13">
        <v>133</v>
      </c>
      <c r="E212" s="13" t="s">
        <v>47</v>
      </c>
      <c r="F212" s="13" t="str">
        <f>VLOOKUP(Tabla2[[#This Row],[CÓDIGO TRAMO]],[1]daniela.orjuelaInformeExcel18_0!A$7:N$86,14,FALSE)</f>
        <v>Transportadora de Gas Internacional S.A. E.S.P. - TGI S.A. ESP</v>
      </c>
    </row>
    <row r="213" spans="2:6">
      <c r="B213" s="13">
        <v>858</v>
      </c>
      <c r="C213" s="13" t="s">
        <v>665</v>
      </c>
      <c r="D213" s="13">
        <v>115</v>
      </c>
      <c r="E213" s="13" t="s">
        <v>32</v>
      </c>
      <c r="F213" s="13" t="str">
        <f>VLOOKUP(Tabla2[[#This Row],[CÓDIGO TRAMO]],[1]daniela.orjuelaInformeExcel18_0!A$7:N$86,14,FALSE)</f>
        <v>PROMIGAS S.A. E.S.P.</v>
      </c>
    </row>
    <row r="214" spans="2:6">
      <c r="B214" s="13">
        <v>879</v>
      </c>
      <c r="C214" s="13" t="s">
        <v>685</v>
      </c>
      <c r="D214" s="13">
        <v>123</v>
      </c>
      <c r="E214" s="13" t="s">
        <v>39</v>
      </c>
      <c r="F214" s="13" t="str">
        <f>VLOOKUP(Tabla2[[#This Row],[CÓDIGO TRAMO]],[1]daniela.orjuelaInformeExcel18_0!A$7:N$86,14,FALSE)</f>
        <v>Transportadora de Gas Internacional S.A. E.S.P. - TGI S.A. ESP</v>
      </c>
    </row>
    <row r="215" spans="2:6">
      <c r="B215" s="13">
        <v>120</v>
      </c>
      <c r="C215" s="13" t="s">
        <v>401</v>
      </c>
      <c r="D215" s="13">
        <v>124</v>
      </c>
      <c r="E215" s="13" t="s">
        <v>40</v>
      </c>
      <c r="F215" s="13" t="str">
        <f>VLOOKUP(Tabla2[[#This Row],[CÓDIGO TRAMO]],[1]daniela.orjuelaInformeExcel18_0!A$7:N$86,14,FALSE)</f>
        <v>Transportadora de Gas Internacional S.A. E.S.P. - TGI S.A. ESP</v>
      </c>
    </row>
    <row r="216" spans="2:6">
      <c r="B216" s="13">
        <v>28</v>
      </c>
      <c r="C216" s="13" t="s">
        <v>127</v>
      </c>
      <c r="D216" s="13">
        <v>116</v>
      </c>
      <c r="E216" s="13" t="s">
        <v>33</v>
      </c>
      <c r="F216" s="13" t="str">
        <f>VLOOKUP(Tabla2[[#This Row],[CÓDIGO TRAMO]],[1]daniela.orjuelaInformeExcel18_0!A$7:N$86,14,FALSE)</f>
        <v>Transportadora de Gas Internacional S.A. E.S.P. - TGI S.A. ESP</v>
      </c>
    </row>
    <row r="217" spans="2:6">
      <c r="B217" s="13">
        <v>29</v>
      </c>
      <c r="C217" s="13" t="s">
        <v>128</v>
      </c>
      <c r="D217" s="13">
        <v>116</v>
      </c>
      <c r="E217" s="13" t="s">
        <v>33</v>
      </c>
      <c r="F217" s="13" t="str">
        <f>VLOOKUP(Tabla2[[#This Row],[CÓDIGO TRAMO]],[1]daniela.orjuelaInformeExcel18_0!A$7:N$86,14,FALSE)</f>
        <v>Transportadora de Gas Internacional S.A. E.S.P. - TGI S.A. ESP</v>
      </c>
    </row>
    <row r="218" spans="2:6">
      <c r="B218" s="13">
        <v>474</v>
      </c>
      <c r="C218" s="13" t="s">
        <v>537</v>
      </c>
      <c r="D218" s="13">
        <v>155</v>
      </c>
      <c r="E218" s="13" t="s">
        <v>678</v>
      </c>
      <c r="F218" s="13" t="str">
        <f>VLOOKUP(Tabla2[[#This Row],[CÓDIGO TRAMO]],[1]daniela.orjuelaInformeExcel18_0!A$7:N$86,14,FALSE)</f>
        <v>Transportadora de Gas Internacional S.A. E.S.P. - TGI S.A. ESP</v>
      </c>
    </row>
    <row r="219" spans="2:6">
      <c r="B219" s="13">
        <v>172</v>
      </c>
      <c r="C219" s="13" t="s">
        <v>103</v>
      </c>
      <c r="D219" s="13">
        <v>122</v>
      </c>
      <c r="E219" s="13" t="s">
        <v>727</v>
      </c>
      <c r="F219" s="13" t="str">
        <f>VLOOKUP(Tabla2[[#This Row],[CÓDIGO TRAMO]],[1]daniela.orjuelaInformeExcel18_0!A$7:N$86,14,FALSE)</f>
        <v>Transportadora de Gas Internacional S.A. E.S.P. - TGI S.A. ESP</v>
      </c>
    </row>
    <row r="220" spans="2:6">
      <c r="B220" s="13">
        <v>249</v>
      </c>
      <c r="C220" s="13" t="s">
        <v>163</v>
      </c>
      <c r="D220" s="13">
        <v>110</v>
      </c>
      <c r="E220" s="13" t="s">
        <v>27</v>
      </c>
      <c r="F220" s="13" t="str">
        <f>VLOOKUP(Tabla2[[#This Row],[CÓDIGO TRAMO]],[1]daniela.orjuelaInformeExcel18_0!A$7:N$86,14,FALSE)</f>
        <v>PROMIGAS S.A. E.S.P.</v>
      </c>
    </row>
    <row r="221" spans="2:6">
      <c r="B221" s="13">
        <v>854</v>
      </c>
      <c r="C221" s="13" t="s">
        <v>666</v>
      </c>
      <c r="D221" s="13">
        <v>143</v>
      </c>
      <c r="E221" s="13" t="s">
        <v>56</v>
      </c>
      <c r="F221" s="13" t="str">
        <f>VLOOKUP(Tabla2[[#This Row],[CÓDIGO TRAMO]],[1]daniela.orjuelaInformeExcel18_0!A$7:N$86,14,FALSE)</f>
        <v>PROMOTORA DE GASES DEL SUR S.A. E.S.P.</v>
      </c>
    </row>
    <row r="222" spans="2:6">
      <c r="B222" s="13">
        <v>589</v>
      </c>
      <c r="C222" s="13" t="s">
        <v>294</v>
      </c>
      <c r="D222" s="13">
        <v>115</v>
      </c>
      <c r="E222" s="13" t="s">
        <v>32</v>
      </c>
      <c r="F222" s="13" t="str">
        <f>VLOOKUP(Tabla2[[#This Row],[CÓDIGO TRAMO]],[1]daniela.orjuelaInformeExcel18_0!A$7:N$86,14,FALSE)</f>
        <v>PROMIGAS S.A. E.S.P.</v>
      </c>
    </row>
    <row r="223" spans="2:6">
      <c r="B223" s="13">
        <v>10</v>
      </c>
      <c r="C223" s="13" t="s">
        <v>129</v>
      </c>
      <c r="D223" s="13">
        <v>116</v>
      </c>
      <c r="E223" s="13" t="s">
        <v>33</v>
      </c>
      <c r="F223" s="13" t="str">
        <f>VLOOKUP(Tabla2[[#This Row],[CÓDIGO TRAMO]],[1]daniela.orjuelaInformeExcel18_0!A$7:N$86,14,FALSE)</f>
        <v>Transportadora de Gas Internacional S.A. E.S.P. - TGI S.A. ESP</v>
      </c>
    </row>
    <row r="224" spans="2:6">
      <c r="B224" s="13">
        <v>479</v>
      </c>
      <c r="C224" s="13" t="s">
        <v>164</v>
      </c>
      <c r="D224" s="13">
        <v>110</v>
      </c>
      <c r="E224" s="13" t="s">
        <v>27</v>
      </c>
      <c r="F224" s="13" t="str">
        <f>VLOOKUP(Tabla2[[#This Row],[CÓDIGO TRAMO]],[1]daniela.orjuelaInformeExcel18_0!A$7:N$86,14,FALSE)</f>
        <v>PROMIGAS S.A. E.S.P.</v>
      </c>
    </row>
    <row r="225" spans="2:6">
      <c r="B225" s="13">
        <v>123</v>
      </c>
      <c r="C225" s="13" t="s">
        <v>402</v>
      </c>
      <c r="D225" s="13">
        <v>124</v>
      </c>
      <c r="E225" s="13" t="s">
        <v>40</v>
      </c>
      <c r="F225" s="13" t="str">
        <f>VLOOKUP(Tabla2[[#This Row],[CÓDIGO TRAMO]],[1]daniela.orjuelaInformeExcel18_0!A$7:N$86,14,FALSE)</f>
        <v>Transportadora de Gas Internacional S.A. E.S.P. - TGI S.A. ESP</v>
      </c>
    </row>
    <row r="226" spans="2:6">
      <c r="B226" s="13">
        <v>961</v>
      </c>
      <c r="C226" s="13" t="s">
        <v>979</v>
      </c>
      <c r="D226" s="13">
        <v>133</v>
      </c>
      <c r="E226" s="13" t="s">
        <v>47</v>
      </c>
      <c r="F226" s="13" t="str">
        <f>VLOOKUP(Tabla2[[#This Row],[CÓDIGO TRAMO]],[1]daniela.orjuelaInformeExcel18_0!A$7:N$86,14,FALSE)</f>
        <v>Transportadora de Gas Internacional S.A. E.S.P. - TGI S.A. ESP</v>
      </c>
    </row>
    <row r="227" spans="2:6">
      <c r="B227" s="13">
        <v>981</v>
      </c>
      <c r="C227" s="13" t="s">
        <v>980</v>
      </c>
      <c r="D227" s="13">
        <v>133</v>
      </c>
      <c r="E227" s="13" t="s">
        <v>47</v>
      </c>
      <c r="F227" s="13" t="str">
        <f>VLOOKUP(Tabla2[[#This Row],[CÓDIGO TRAMO]],[1]daniela.orjuelaInformeExcel18_0!A$7:N$86,14,FALSE)</f>
        <v>Transportadora de Gas Internacional S.A. E.S.P. - TGI S.A. ESP</v>
      </c>
    </row>
    <row r="228" spans="2:6">
      <c r="B228" s="13">
        <v>122</v>
      </c>
      <c r="C228" s="13" t="s">
        <v>403</v>
      </c>
      <c r="D228" s="13">
        <v>124</v>
      </c>
      <c r="E228" s="13" t="s">
        <v>40</v>
      </c>
      <c r="F228" s="13" t="str">
        <f>VLOOKUP(Tabla2[[#This Row],[CÓDIGO TRAMO]],[1]daniela.orjuelaInformeExcel18_0!A$7:N$86,14,FALSE)</f>
        <v>Transportadora de Gas Internacional S.A. E.S.P. - TGI S.A. ESP</v>
      </c>
    </row>
    <row r="229" spans="2:6">
      <c r="B229" s="13">
        <v>588</v>
      </c>
      <c r="C229" s="13" t="s">
        <v>295</v>
      </c>
      <c r="D229" s="13">
        <v>115</v>
      </c>
      <c r="E229" s="13" t="s">
        <v>32</v>
      </c>
      <c r="F229" s="13" t="str">
        <f>VLOOKUP(Tabla2[[#This Row],[CÓDIGO TRAMO]],[1]daniela.orjuelaInformeExcel18_0!A$7:N$86,14,FALSE)</f>
        <v>PROMIGAS S.A. E.S.P.</v>
      </c>
    </row>
    <row r="230" spans="2:6" ht="30">
      <c r="B230" s="13">
        <v>435</v>
      </c>
      <c r="C230" s="13" t="s">
        <v>555</v>
      </c>
      <c r="D230" s="13">
        <v>157</v>
      </c>
      <c r="E230" s="13" t="s">
        <v>651</v>
      </c>
      <c r="F230" s="13" t="str">
        <f>VLOOKUP(Tabla2[[#This Row],[CÓDIGO TRAMO]],[1]daniela.orjuelaInformeExcel18_0!A$7:N$86,14,FALSE)</f>
        <v>Transportadora de Gas Internacional S.A. E.S.P. - TGI S.A. ESP</v>
      </c>
    </row>
    <row r="231" spans="2:6" ht="30">
      <c r="B231" s="13">
        <v>274</v>
      </c>
      <c r="C231" s="13" t="s">
        <v>275</v>
      </c>
      <c r="D231" s="13">
        <v>141</v>
      </c>
      <c r="E231" s="13" t="s">
        <v>54</v>
      </c>
      <c r="F231" s="13" t="str">
        <f>VLOOKUP(Tabla2[[#This Row],[CÓDIGO TRAMO]],[1]daniela.orjuelaInformeExcel18_0!A$7:N$86,14,FALSE)</f>
        <v>PROMOTORA DE GASES DEL SUR S.A. E.S.P.</v>
      </c>
    </row>
    <row r="232" spans="2:6">
      <c r="B232" s="13">
        <v>315</v>
      </c>
      <c r="C232" s="13" t="s">
        <v>595</v>
      </c>
      <c r="D232" s="13">
        <v>144</v>
      </c>
      <c r="E232" s="13" t="s">
        <v>57</v>
      </c>
      <c r="F232" s="13" t="str">
        <f>VLOOKUP(Tabla2[[#This Row],[CÓDIGO TRAMO]],[1]daniela.orjuelaInformeExcel18_0!A$7:N$86,14,FALSE)</f>
        <v>TRANSPORTADORA DE METANO E.S.P S.A</v>
      </c>
    </row>
    <row r="233" spans="2:6">
      <c r="B233" s="13">
        <v>311</v>
      </c>
      <c r="C233" s="13" t="s">
        <v>596</v>
      </c>
      <c r="D233" s="13">
        <v>144</v>
      </c>
      <c r="E233" s="13" t="s">
        <v>57</v>
      </c>
      <c r="F233" s="13" t="str">
        <f>VLOOKUP(Tabla2[[#This Row],[CÓDIGO TRAMO]],[1]daniela.orjuelaInformeExcel18_0!A$7:N$86,14,FALSE)</f>
        <v>TRANSPORTADORA DE METANO E.S.P S.A</v>
      </c>
    </row>
    <row r="234" spans="2:6" ht="30">
      <c r="B234" s="13">
        <v>314</v>
      </c>
      <c r="C234" s="13" t="s">
        <v>597</v>
      </c>
      <c r="D234" s="13">
        <v>144</v>
      </c>
      <c r="E234" s="13" t="s">
        <v>57</v>
      </c>
      <c r="F234" s="13" t="str">
        <f>VLOOKUP(Tabla2[[#This Row],[CÓDIGO TRAMO]],[1]daniela.orjuelaInformeExcel18_0!A$7:N$86,14,FALSE)</f>
        <v>TRANSPORTADORA DE METANO E.S.P S.A</v>
      </c>
    </row>
    <row r="235" spans="2:6">
      <c r="B235" s="13">
        <v>318</v>
      </c>
      <c r="C235" s="13" t="s">
        <v>598</v>
      </c>
      <c r="D235" s="13">
        <v>144</v>
      </c>
      <c r="E235" s="13" t="s">
        <v>57</v>
      </c>
      <c r="F235" s="13" t="str">
        <f>VLOOKUP(Tabla2[[#This Row],[CÓDIGO TRAMO]],[1]daniela.orjuelaInformeExcel18_0!A$7:N$86,14,FALSE)</f>
        <v>TRANSPORTADORA DE METANO E.S.P S.A</v>
      </c>
    </row>
    <row r="236" spans="2:6" ht="30">
      <c r="B236" s="13">
        <v>320</v>
      </c>
      <c r="C236" s="13" t="s">
        <v>599</v>
      </c>
      <c r="D236" s="13">
        <v>144</v>
      </c>
      <c r="E236" s="13" t="s">
        <v>57</v>
      </c>
      <c r="F236" s="13" t="str">
        <f>VLOOKUP(Tabla2[[#This Row],[CÓDIGO TRAMO]],[1]daniela.orjuelaInformeExcel18_0!A$7:N$86,14,FALSE)</f>
        <v>TRANSPORTADORA DE METANO E.S.P S.A</v>
      </c>
    </row>
    <row r="237" spans="2:6">
      <c r="B237" s="13">
        <v>317</v>
      </c>
      <c r="C237" s="13" t="s">
        <v>600</v>
      </c>
      <c r="D237" s="13">
        <v>144</v>
      </c>
      <c r="E237" s="13" t="s">
        <v>57</v>
      </c>
      <c r="F237" s="13" t="str">
        <f>VLOOKUP(Tabla2[[#This Row],[CÓDIGO TRAMO]],[1]daniela.orjuelaInformeExcel18_0!A$7:N$86,14,FALSE)</f>
        <v>TRANSPORTADORA DE METANO E.S.P S.A</v>
      </c>
    </row>
    <row r="238" spans="2:6">
      <c r="B238" s="13">
        <v>312</v>
      </c>
      <c r="C238" s="13" t="s">
        <v>601</v>
      </c>
      <c r="D238" s="13">
        <v>144</v>
      </c>
      <c r="E238" s="13" t="s">
        <v>57</v>
      </c>
      <c r="F238" s="13" t="str">
        <f>VLOOKUP(Tabla2[[#This Row],[CÓDIGO TRAMO]],[1]daniela.orjuelaInformeExcel18_0!A$7:N$86,14,FALSE)</f>
        <v>TRANSPORTADORA DE METANO E.S.P S.A</v>
      </c>
    </row>
    <row r="239" spans="2:6" ht="30">
      <c r="B239" s="13">
        <v>952</v>
      </c>
      <c r="C239" s="13" t="s">
        <v>776</v>
      </c>
      <c r="D239" s="13">
        <v>144</v>
      </c>
      <c r="E239" s="13" t="s">
        <v>57</v>
      </c>
      <c r="F239" s="13" t="str">
        <f>VLOOKUP(Tabla2[[#This Row],[CÓDIGO TRAMO]],[1]daniela.orjuelaInformeExcel18_0!A$7:N$86,14,FALSE)</f>
        <v>TRANSPORTADORA DE METANO E.S.P S.A</v>
      </c>
    </row>
    <row r="240" spans="2:6">
      <c r="B240" s="13">
        <v>313</v>
      </c>
      <c r="C240" s="13" t="s">
        <v>602</v>
      </c>
      <c r="D240" s="13">
        <v>144</v>
      </c>
      <c r="E240" s="13" t="s">
        <v>57</v>
      </c>
      <c r="F240" s="13" t="str">
        <f>VLOOKUP(Tabla2[[#This Row],[CÓDIGO TRAMO]],[1]daniela.orjuelaInformeExcel18_0!A$7:N$86,14,FALSE)</f>
        <v>TRANSPORTADORA DE METANO E.S.P S.A</v>
      </c>
    </row>
    <row r="241" spans="2:6">
      <c r="B241" s="13">
        <v>500</v>
      </c>
      <c r="C241" s="13" t="s">
        <v>219</v>
      </c>
      <c r="D241" s="13">
        <v>112</v>
      </c>
      <c r="E241" s="13" t="s">
        <v>29</v>
      </c>
      <c r="F241" s="13" t="str">
        <f>VLOOKUP(Tabla2[[#This Row],[CÓDIGO TRAMO]],[1]daniela.orjuelaInformeExcel18_0!A$7:N$86,14,FALSE)</f>
        <v>PROMIGAS S.A. E.S.P.</v>
      </c>
    </row>
    <row r="242" spans="2:6">
      <c r="B242" s="13">
        <v>943</v>
      </c>
      <c r="C242" s="13" t="s">
        <v>766</v>
      </c>
      <c r="D242" s="13">
        <v>186</v>
      </c>
      <c r="E242" s="13" t="s">
        <v>760</v>
      </c>
      <c r="F242" s="13" t="str">
        <f>VLOOKUP(Tabla2[[#This Row],[CÓDIGO TRAMO]],[1]daniela.orjuelaInformeExcel18_0!A$7:N$86,14,FALSE)</f>
        <v>COINOBRAS GAS S.A. ESP</v>
      </c>
    </row>
    <row r="243" spans="2:6">
      <c r="B243" s="13">
        <v>280</v>
      </c>
      <c r="C243" s="13" t="s">
        <v>318</v>
      </c>
      <c r="D243" s="13">
        <v>142</v>
      </c>
      <c r="E243" s="13" t="s">
        <v>55</v>
      </c>
      <c r="F243" s="13" t="str">
        <f>VLOOKUP(Tabla2[[#This Row],[CÓDIGO TRAMO]],[1]daniela.orjuelaInformeExcel18_0!A$7:N$86,14,FALSE)</f>
        <v>PROMOTORA DE GASES DEL SUR S.A. E.S.P.</v>
      </c>
    </row>
    <row r="244" spans="2:6">
      <c r="B244" s="13">
        <v>922</v>
      </c>
      <c r="C244" s="13" t="s">
        <v>749</v>
      </c>
      <c r="D244" s="13">
        <v>145</v>
      </c>
      <c r="E244" s="13" t="s">
        <v>728</v>
      </c>
      <c r="F244" s="13" t="str">
        <f>VLOOKUP(Tabla2[[#This Row],[CÓDIGO TRAMO]],[1]daniela.orjuelaInformeExcel18_0!A$7:N$86,14,FALSE)</f>
        <v>TRANSOCCIDENTE S.A. E.S.P.</v>
      </c>
    </row>
    <row r="245" spans="2:6">
      <c r="B245" s="13">
        <v>595</v>
      </c>
      <c r="C245" s="13" t="s">
        <v>296</v>
      </c>
      <c r="D245" s="13">
        <v>115</v>
      </c>
      <c r="E245" s="13" t="s">
        <v>32</v>
      </c>
      <c r="F245" s="13" t="str">
        <f>VLOOKUP(Tabla2[[#This Row],[CÓDIGO TRAMO]],[1]daniela.orjuelaInformeExcel18_0!A$7:N$86,14,FALSE)</f>
        <v>PROMIGAS S.A. E.S.P.</v>
      </c>
    </row>
    <row r="246" spans="2:6">
      <c r="B246" s="13">
        <v>653</v>
      </c>
      <c r="C246" s="13" t="s">
        <v>667</v>
      </c>
      <c r="D246" s="13">
        <v>111</v>
      </c>
      <c r="E246" s="13" t="s">
        <v>28</v>
      </c>
      <c r="F246" s="13" t="str">
        <f>VLOOKUP(Tabla2[[#This Row],[CÓDIGO TRAMO]],[1]daniela.orjuelaInformeExcel18_0!A$7:N$86,14,FALSE)</f>
        <v>PROMIGAS S.A. E.S.P.</v>
      </c>
    </row>
    <row r="247" spans="2:6">
      <c r="B247" s="13">
        <v>597</v>
      </c>
      <c r="C247" s="13" t="s">
        <v>297</v>
      </c>
      <c r="D247" s="13">
        <v>113</v>
      </c>
      <c r="E247" s="13" t="s">
        <v>30</v>
      </c>
      <c r="F247" s="13" t="str">
        <f>VLOOKUP(Tabla2[[#This Row],[CÓDIGO TRAMO]],[1]daniela.orjuelaInformeExcel18_0!A$7:N$86,14,FALSE)</f>
        <v>PROMIGAS S.A. E.S.P.</v>
      </c>
    </row>
    <row r="248" spans="2:6" ht="30">
      <c r="B248" s="13">
        <v>953</v>
      </c>
      <c r="C248" s="13" t="s">
        <v>777</v>
      </c>
      <c r="D248" s="13">
        <v>144</v>
      </c>
      <c r="E248" s="13" t="s">
        <v>57</v>
      </c>
      <c r="F248" s="13" t="str">
        <f>VLOOKUP(Tabla2[[#This Row],[CÓDIGO TRAMO]],[1]daniela.orjuelaInformeExcel18_0!A$7:N$86,14,FALSE)</f>
        <v>TRANSPORTADORA DE METANO E.S.P S.A</v>
      </c>
    </row>
    <row r="249" spans="2:6">
      <c r="B249" s="13">
        <v>602</v>
      </c>
      <c r="C249" s="13" t="s">
        <v>449</v>
      </c>
      <c r="D249" s="13">
        <v>111</v>
      </c>
      <c r="E249" s="13" t="s">
        <v>28</v>
      </c>
      <c r="F249" s="13" t="str">
        <f>VLOOKUP(Tabla2[[#This Row],[CÓDIGO TRAMO]],[1]daniela.orjuelaInformeExcel18_0!A$7:N$86,14,FALSE)</f>
        <v>PROMIGAS S.A. E.S.P.</v>
      </c>
    </row>
    <row r="250" spans="2:6">
      <c r="B250" s="13">
        <v>603</v>
      </c>
      <c r="C250" s="13" t="s">
        <v>450</v>
      </c>
      <c r="D250" s="13">
        <v>111</v>
      </c>
      <c r="E250" s="13" t="s">
        <v>28</v>
      </c>
      <c r="F250" s="13" t="str">
        <f>VLOOKUP(Tabla2[[#This Row],[CÓDIGO TRAMO]],[1]daniela.orjuelaInformeExcel18_0!A$7:N$86,14,FALSE)</f>
        <v>PROMIGAS S.A. E.S.P.</v>
      </c>
    </row>
    <row r="251" spans="2:6">
      <c r="B251" s="13">
        <v>519</v>
      </c>
      <c r="C251" s="13" t="s">
        <v>220</v>
      </c>
      <c r="D251" s="13">
        <v>112</v>
      </c>
      <c r="E251" s="13" t="s">
        <v>29</v>
      </c>
      <c r="F251" s="13" t="str">
        <f>VLOOKUP(Tabla2[[#This Row],[CÓDIGO TRAMO]],[1]daniela.orjuelaInformeExcel18_0!A$7:N$86,14,FALSE)</f>
        <v>PROMIGAS S.A. E.S.P.</v>
      </c>
    </row>
    <row r="252" spans="2:6">
      <c r="B252" s="13">
        <v>255</v>
      </c>
      <c r="C252" s="13" t="s">
        <v>620</v>
      </c>
      <c r="D252" s="13">
        <v>114</v>
      </c>
      <c r="E252" s="13" t="s">
        <v>31</v>
      </c>
      <c r="F252" s="13" t="str">
        <f>VLOOKUP(Tabla2[[#This Row],[CÓDIGO TRAMO]],[1]daniela.orjuelaInformeExcel18_0!A$7:N$86,14,FALSE)</f>
        <v>PROMIGAS S.A. E.S.P.</v>
      </c>
    </row>
    <row r="253" spans="2:6" ht="30">
      <c r="B253" s="13">
        <v>524</v>
      </c>
      <c r="C253" s="13" t="s">
        <v>221</v>
      </c>
      <c r="D253" s="13">
        <v>112</v>
      </c>
      <c r="E253" s="13" t="s">
        <v>29</v>
      </c>
      <c r="F253" s="13" t="str">
        <f>VLOOKUP(Tabla2[[#This Row],[CÓDIGO TRAMO]],[1]daniela.orjuelaInformeExcel18_0!A$7:N$86,14,FALSE)</f>
        <v>PROMIGAS S.A. E.S.P.</v>
      </c>
    </row>
    <row r="254" spans="2:6">
      <c r="B254" s="13">
        <v>604</v>
      </c>
      <c r="C254" s="13" t="s">
        <v>451</v>
      </c>
      <c r="D254" s="13">
        <v>111</v>
      </c>
      <c r="E254" s="13" t="s">
        <v>28</v>
      </c>
      <c r="F254" s="13" t="str">
        <f>VLOOKUP(Tabla2[[#This Row],[CÓDIGO TRAMO]],[1]daniela.orjuelaInformeExcel18_0!A$7:N$86,14,FALSE)</f>
        <v>PROMIGAS S.A. E.S.P.</v>
      </c>
    </row>
    <row r="255" spans="2:6">
      <c r="B255" s="13">
        <v>605</v>
      </c>
      <c r="C255" s="13" t="s">
        <v>452</v>
      </c>
      <c r="D255" s="13">
        <v>111</v>
      </c>
      <c r="E255" s="13" t="s">
        <v>28</v>
      </c>
      <c r="F255" s="13" t="str">
        <f>VLOOKUP(Tabla2[[#This Row],[CÓDIGO TRAMO]],[1]daniela.orjuelaInformeExcel18_0!A$7:N$86,14,FALSE)</f>
        <v>PROMIGAS S.A. E.S.P.</v>
      </c>
    </row>
    <row r="256" spans="2:6">
      <c r="B256" s="13">
        <v>606</v>
      </c>
      <c r="C256" s="13" t="s">
        <v>453</v>
      </c>
      <c r="D256" s="13">
        <v>111</v>
      </c>
      <c r="E256" s="13" t="s">
        <v>28</v>
      </c>
      <c r="F256" s="13" t="str">
        <f>VLOOKUP(Tabla2[[#This Row],[CÓDIGO TRAMO]],[1]daniela.orjuelaInformeExcel18_0!A$7:N$86,14,FALSE)</f>
        <v>PROMIGAS S.A. E.S.P.</v>
      </c>
    </row>
    <row r="257" spans="2:6" ht="30">
      <c r="B257" s="13">
        <v>522</v>
      </c>
      <c r="C257" s="13" t="s">
        <v>222</v>
      </c>
      <c r="D257" s="13">
        <v>112</v>
      </c>
      <c r="E257" s="13" t="s">
        <v>29</v>
      </c>
      <c r="F257" s="13" t="str">
        <f>VLOOKUP(Tabla2[[#This Row],[CÓDIGO TRAMO]],[1]daniela.orjuelaInformeExcel18_0!A$7:N$86,14,FALSE)</f>
        <v>PROMIGAS S.A. E.S.P.</v>
      </c>
    </row>
    <row r="258" spans="2:6">
      <c r="B258" s="13">
        <v>521</v>
      </c>
      <c r="C258" s="13" t="s">
        <v>223</v>
      </c>
      <c r="D258" s="13">
        <v>112</v>
      </c>
      <c r="E258" s="13" t="s">
        <v>29</v>
      </c>
      <c r="F258" s="13" t="str">
        <f>VLOOKUP(Tabla2[[#This Row],[CÓDIGO TRAMO]],[1]daniela.orjuelaInformeExcel18_0!A$7:N$86,14,FALSE)</f>
        <v>PROMIGAS S.A. E.S.P.</v>
      </c>
    </row>
    <row r="259" spans="2:6">
      <c r="B259" s="13">
        <v>985</v>
      </c>
      <c r="C259" s="13" t="s">
        <v>786</v>
      </c>
      <c r="D259" s="13">
        <v>119</v>
      </c>
      <c r="E259" s="13" t="s">
        <v>36</v>
      </c>
      <c r="F259" s="13" t="str">
        <f>VLOOKUP(Tabla2[[#This Row],[CÓDIGO TRAMO]],[1]daniela.orjuelaInformeExcel18_0!A$7:N$86,14,FALSE)</f>
        <v>Transportadora de Gas Internacional S.A. E.S.P. - TGI S.A. ESP</v>
      </c>
    </row>
    <row r="260" spans="2:6">
      <c r="B260" s="13">
        <v>349</v>
      </c>
      <c r="C260" s="13" t="s">
        <v>621</v>
      </c>
      <c r="D260" s="13">
        <v>114</v>
      </c>
      <c r="E260" s="13" t="s">
        <v>31</v>
      </c>
      <c r="F260" s="13" t="str">
        <f>VLOOKUP(Tabla2[[#This Row],[CÓDIGO TRAMO]],[1]daniela.orjuelaInformeExcel18_0!A$7:N$86,14,FALSE)</f>
        <v>PROMIGAS S.A. E.S.P.</v>
      </c>
    </row>
    <row r="261" spans="2:6">
      <c r="B261" s="13">
        <v>661</v>
      </c>
      <c r="C261" s="13" t="s">
        <v>622</v>
      </c>
      <c r="D261" s="13">
        <v>114</v>
      </c>
      <c r="E261" s="13" t="s">
        <v>31</v>
      </c>
      <c r="F261" s="13" t="str">
        <f>VLOOKUP(Tabla2[[#This Row],[CÓDIGO TRAMO]],[1]daniela.orjuelaInformeExcel18_0!A$7:N$86,14,FALSE)</f>
        <v>PROMIGAS S.A. E.S.P.</v>
      </c>
    </row>
    <row r="262" spans="2:6">
      <c r="B262" s="13">
        <v>256</v>
      </c>
      <c r="C262" s="13" t="s">
        <v>623</v>
      </c>
      <c r="D262" s="13">
        <v>114</v>
      </c>
      <c r="E262" s="13" t="s">
        <v>31</v>
      </c>
      <c r="F262" s="13" t="str">
        <f>VLOOKUP(Tabla2[[#This Row],[CÓDIGO TRAMO]],[1]daniela.orjuelaInformeExcel18_0!A$7:N$86,14,FALSE)</f>
        <v>PROMIGAS S.A. E.S.P.</v>
      </c>
    </row>
    <row r="263" spans="2:6" ht="30">
      <c r="B263" s="13">
        <v>608</v>
      </c>
      <c r="C263" s="13" t="s">
        <v>454</v>
      </c>
      <c r="D263" s="13">
        <v>111</v>
      </c>
      <c r="E263" s="13" t="s">
        <v>28</v>
      </c>
      <c r="F263" s="13" t="str">
        <f>VLOOKUP(Tabla2[[#This Row],[CÓDIGO TRAMO]],[1]daniela.orjuelaInformeExcel18_0!A$7:N$86,14,FALSE)</f>
        <v>PROMIGAS S.A. E.S.P.</v>
      </c>
    </row>
    <row r="264" spans="2:6">
      <c r="B264" s="13">
        <v>566</v>
      </c>
      <c r="C264" s="13" t="s">
        <v>298</v>
      </c>
      <c r="D264" s="13">
        <v>115</v>
      </c>
      <c r="E264" s="13" t="s">
        <v>32</v>
      </c>
      <c r="F264" s="13" t="str">
        <f>VLOOKUP(Tabla2[[#This Row],[CÓDIGO TRAMO]],[1]daniela.orjuelaInformeExcel18_0!A$7:N$86,14,FALSE)</f>
        <v>PROMIGAS S.A. E.S.P.</v>
      </c>
    </row>
    <row r="265" spans="2:6">
      <c r="B265" s="13">
        <v>520</v>
      </c>
      <c r="C265" s="13" t="s">
        <v>224</v>
      </c>
      <c r="D265" s="13">
        <v>112</v>
      </c>
      <c r="E265" s="13" t="s">
        <v>29</v>
      </c>
      <c r="F265" s="13" t="str">
        <f>VLOOKUP(Tabla2[[#This Row],[CÓDIGO TRAMO]],[1]daniela.orjuelaInformeExcel18_0!A$7:N$86,14,FALSE)</f>
        <v>PROMIGAS S.A. E.S.P.</v>
      </c>
    </row>
    <row r="266" spans="2:6">
      <c r="B266" s="13">
        <v>610</v>
      </c>
      <c r="C266" s="13" t="s">
        <v>455</v>
      </c>
      <c r="D266" s="13">
        <v>111</v>
      </c>
      <c r="E266" s="13" t="s">
        <v>28</v>
      </c>
      <c r="F266" s="13" t="str">
        <f>VLOOKUP(Tabla2[[#This Row],[CÓDIGO TRAMO]],[1]daniela.orjuelaInformeExcel18_0!A$7:N$86,14,FALSE)</f>
        <v>PROMIGAS S.A. E.S.P.</v>
      </c>
    </row>
    <row r="267" spans="2:6" ht="30">
      <c r="B267" s="13">
        <v>523</v>
      </c>
      <c r="C267" s="13" t="s">
        <v>225</v>
      </c>
      <c r="D267" s="13">
        <v>112</v>
      </c>
      <c r="E267" s="13" t="s">
        <v>29</v>
      </c>
      <c r="F267" s="13" t="str">
        <f>VLOOKUP(Tabla2[[#This Row],[CÓDIGO TRAMO]],[1]daniela.orjuelaInformeExcel18_0!A$7:N$86,14,FALSE)</f>
        <v>PROMIGAS S.A. E.S.P.</v>
      </c>
    </row>
    <row r="268" spans="2:6">
      <c r="B268" s="13">
        <v>662</v>
      </c>
      <c r="C268" s="13" t="s">
        <v>624</v>
      </c>
      <c r="D268" s="13">
        <v>114</v>
      </c>
      <c r="E268" s="13" t="s">
        <v>31</v>
      </c>
      <c r="F268" s="13" t="str">
        <f>VLOOKUP(Tabla2[[#This Row],[CÓDIGO TRAMO]],[1]daniela.orjuelaInformeExcel18_0!A$7:N$86,14,FALSE)</f>
        <v>PROMIGAS S.A. E.S.P.</v>
      </c>
    </row>
    <row r="269" spans="2:6">
      <c r="B269" s="13">
        <v>686</v>
      </c>
      <c r="C269" s="13" t="s">
        <v>625</v>
      </c>
      <c r="D269" s="13">
        <v>114</v>
      </c>
      <c r="E269" s="13" t="s">
        <v>31</v>
      </c>
      <c r="F269" s="13" t="str">
        <f>VLOOKUP(Tabla2[[#This Row],[CÓDIGO TRAMO]],[1]daniela.orjuelaInformeExcel18_0!A$7:N$86,14,FALSE)</f>
        <v>PROMIGAS S.A. E.S.P.</v>
      </c>
    </row>
    <row r="270" spans="2:6">
      <c r="B270" s="13">
        <v>685</v>
      </c>
      <c r="C270" s="13" t="s">
        <v>626</v>
      </c>
      <c r="D270" s="13">
        <v>114</v>
      </c>
      <c r="E270" s="13" t="s">
        <v>31</v>
      </c>
      <c r="F270" s="13" t="str">
        <f>VLOOKUP(Tabla2[[#This Row],[CÓDIGO TRAMO]],[1]daniela.orjuelaInformeExcel18_0!A$7:N$86,14,FALSE)</f>
        <v>PROMIGAS S.A. E.S.P.</v>
      </c>
    </row>
    <row r="271" spans="2:6">
      <c r="B271" s="13">
        <v>540</v>
      </c>
      <c r="C271" s="13" t="s">
        <v>226</v>
      </c>
      <c r="D271" s="13">
        <v>112</v>
      </c>
      <c r="E271" s="13" t="s">
        <v>29</v>
      </c>
      <c r="F271" s="13" t="str">
        <f>VLOOKUP(Tabla2[[#This Row],[CÓDIGO TRAMO]],[1]daniela.orjuelaInformeExcel18_0!A$7:N$86,14,FALSE)</f>
        <v>PROMIGAS S.A. E.S.P.</v>
      </c>
    </row>
    <row r="272" spans="2:6">
      <c r="B272" s="13">
        <v>845</v>
      </c>
      <c r="C272" s="13" t="s">
        <v>668</v>
      </c>
      <c r="D272" s="13">
        <v>112</v>
      </c>
      <c r="E272" s="13" t="s">
        <v>29</v>
      </c>
      <c r="F272" s="13" t="str">
        <f>VLOOKUP(Tabla2[[#This Row],[CÓDIGO TRAMO]],[1]daniela.orjuelaInformeExcel18_0!A$7:N$86,14,FALSE)</f>
        <v>PROMIGAS S.A. E.S.P.</v>
      </c>
    </row>
    <row r="273" spans="2:6">
      <c r="B273" s="13">
        <v>659</v>
      </c>
      <c r="C273" s="13" t="s">
        <v>627</v>
      </c>
      <c r="D273" s="13">
        <v>114</v>
      </c>
      <c r="E273" s="13" t="s">
        <v>31</v>
      </c>
      <c r="F273" s="13" t="str">
        <f>VLOOKUP(Tabla2[[#This Row],[CÓDIGO TRAMO]],[1]daniela.orjuelaInformeExcel18_0!A$7:N$86,14,FALSE)</f>
        <v>PROMIGAS S.A. E.S.P.</v>
      </c>
    </row>
    <row r="274" spans="2:6">
      <c r="B274" s="13">
        <v>556</v>
      </c>
      <c r="C274" s="13" t="s">
        <v>227</v>
      </c>
      <c r="D274" s="13">
        <v>150</v>
      </c>
      <c r="E274" s="13" t="s">
        <v>62</v>
      </c>
      <c r="F274" s="13" t="str">
        <f>VLOOKUP(Tabla2[[#This Row],[CÓDIGO TRAMO]],[1]daniela.orjuelaInformeExcel18_0!A$7:N$86,14,FALSE)</f>
        <v>PROMIGAS S.A. E.S.P.</v>
      </c>
    </row>
    <row r="275" spans="2:6">
      <c r="B275" s="13">
        <v>611</v>
      </c>
      <c r="C275" s="13" t="s">
        <v>456</v>
      </c>
      <c r="D275" s="13">
        <v>111</v>
      </c>
      <c r="E275" s="13" t="s">
        <v>28</v>
      </c>
      <c r="F275" s="13" t="str">
        <f>VLOOKUP(Tabla2[[#This Row],[CÓDIGO TRAMO]],[1]daniela.orjuelaInformeExcel18_0!A$7:N$86,14,FALSE)</f>
        <v>PROMIGAS S.A. E.S.P.</v>
      </c>
    </row>
    <row r="276" spans="2:6">
      <c r="B276" s="13">
        <v>568</v>
      </c>
      <c r="C276" s="13" t="s">
        <v>299</v>
      </c>
      <c r="D276" s="13">
        <v>115</v>
      </c>
      <c r="E276" s="13" t="s">
        <v>32</v>
      </c>
      <c r="F276" s="13" t="str">
        <f>VLOOKUP(Tabla2[[#This Row],[CÓDIGO TRAMO]],[1]daniela.orjuelaInformeExcel18_0!A$7:N$86,14,FALSE)</f>
        <v>PROMIGAS S.A. E.S.P.</v>
      </c>
    </row>
    <row r="277" spans="2:6">
      <c r="B277" s="13">
        <v>539</v>
      </c>
      <c r="C277" s="13" t="s">
        <v>228</v>
      </c>
      <c r="D277" s="13">
        <v>112</v>
      </c>
      <c r="E277" s="13" t="s">
        <v>29</v>
      </c>
      <c r="F277" s="13" t="str">
        <f>VLOOKUP(Tabla2[[#This Row],[CÓDIGO TRAMO]],[1]daniela.orjuelaInformeExcel18_0!A$7:N$86,14,FALSE)</f>
        <v>PROMIGAS S.A. E.S.P.</v>
      </c>
    </row>
    <row r="278" spans="2:6">
      <c r="B278" s="13">
        <v>567</v>
      </c>
      <c r="C278" s="13" t="s">
        <v>285</v>
      </c>
      <c r="D278" s="13">
        <v>113</v>
      </c>
      <c r="E278" s="13" t="s">
        <v>30</v>
      </c>
      <c r="F278" s="13" t="str">
        <f>VLOOKUP(Tabla2[[#This Row],[CÓDIGO TRAMO]],[1]daniela.orjuelaInformeExcel18_0!A$7:N$86,14,FALSE)</f>
        <v>PROMIGAS S.A. E.S.P.</v>
      </c>
    </row>
    <row r="279" spans="2:6">
      <c r="B279" s="13">
        <v>569</v>
      </c>
      <c r="C279" s="13" t="s">
        <v>300</v>
      </c>
      <c r="D279" s="13">
        <v>115</v>
      </c>
      <c r="E279" s="13" t="s">
        <v>32</v>
      </c>
      <c r="F279" s="13" t="str">
        <f>VLOOKUP(Tabla2[[#This Row],[CÓDIGO TRAMO]],[1]daniela.orjuelaInformeExcel18_0!A$7:N$86,14,FALSE)</f>
        <v>PROMIGAS S.A. E.S.P.</v>
      </c>
    </row>
    <row r="280" spans="2:6">
      <c r="B280" s="13">
        <v>501</v>
      </c>
      <c r="C280" s="13" t="s">
        <v>229</v>
      </c>
      <c r="D280" s="13">
        <v>111</v>
      </c>
      <c r="E280" s="13" t="s">
        <v>28</v>
      </c>
      <c r="F280" s="13" t="str">
        <f>VLOOKUP(Tabla2[[#This Row],[CÓDIGO TRAMO]],[1]daniela.orjuelaInformeExcel18_0!A$7:N$86,14,FALSE)</f>
        <v>PROMIGAS S.A. E.S.P.</v>
      </c>
    </row>
    <row r="281" spans="2:6">
      <c r="B281" s="13">
        <v>660</v>
      </c>
      <c r="C281" s="13" t="s">
        <v>628</v>
      </c>
      <c r="D281" s="13">
        <v>114</v>
      </c>
      <c r="E281" s="13" t="s">
        <v>31</v>
      </c>
      <c r="F281" s="13" t="str">
        <f>VLOOKUP(Tabla2[[#This Row],[CÓDIGO TRAMO]],[1]daniela.orjuelaInformeExcel18_0!A$7:N$86,14,FALSE)</f>
        <v>PROMIGAS S.A. E.S.P.</v>
      </c>
    </row>
    <row r="282" spans="2:6">
      <c r="B282" s="13">
        <v>658</v>
      </c>
      <c r="C282" s="13" t="s">
        <v>629</v>
      </c>
      <c r="D282" s="13">
        <v>114</v>
      </c>
      <c r="E282" s="13" t="s">
        <v>31</v>
      </c>
      <c r="F282" s="13" t="str">
        <f>VLOOKUP(Tabla2[[#This Row],[CÓDIGO TRAMO]],[1]daniela.orjuelaInformeExcel18_0!A$7:N$86,14,FALSE)</f>
        <v>PROMIGAS S.A. E.S.P.</v>
      </c>
    </row>
    <row r="283" spans="2:6">
      <c r="B283" s="13">
        <v>480</v>
      </c>
      <c r="C283" s="13" t="s">
        <v>165</v>
      </c>
      <c r="D283" s="13">
        <v>111</v>
      </c>
      <c r="E283" s="13" t="s">
        <v>28</v>
      </c>
      <c r="F283" s="13" t="str">
        <f>VLOOKUP(Tabla2[[#This Row],[CÓDIGO TRAMO]],[1]daniela.orjuelaInformeExcel18_0!A$7:N$86,14,FALSE)</f>
        <v>PROMIGAS S.A. E.S.P.</v>
      </c>
    </row>
    <row r="284" spans="2:6">
      <c r="B284" s="13">
        <v>563</v>
      </c>
      <c r="C284" s="13" t="s">
        <v>230</v>
      </c>
      <c r="D284" s="13">
        <v>150</v>
      </c>
      <c r="E284" s="13" t="s">
        <v>62</v>
      </c>
      <c r="F284" s="13" t="str">
        <f>VLOOKUP(Tabla2[[#This Row],[CÓDIGO TRAMO]],[1]daniela.orjuelaInformeExcel18_0!A$7:N$86,14,FALSE)</f>
        <v>PROMIGAS S.A. E.S.P.</v>
      </c>
    </row>
    <row r="285" spans="2:6">
      <c r="B285" s="13">
        <v>529</v>
      </c>
      <c r="C285" s="13" t="s">
        <v>231</v>
      </c>
      <c r="D285" s="13">
        <v>112</v>
      </c>
      <c r="E285" s="13" t="s">
        <v>29</v>
      </c>
      <c r="F285" s="13" t="str">
        <f>VLOOKUP(Tabla2[[#This Row],[CÓDIGO TRAMO]],[1]daniela.orjuelaInformeExcel18_0!A$7:N$86,14,FALSE)</f>
        <v>PROMIGAS S.A. E.S.P.</v>
      </c>
    </row>
    <row r="286" spans="2:6">
      <c r="B286" s="13">
        <v>536</v>
      </c>
      <c r="C286" s="13" t="s">
        <v>232</v>
      </c>
      <c r="D286" s="13">
        <v>112</v>
      </c>
      <c r="E286" s="13" t="s">
        <v>29</v>
      </c>
      <c r="F286" s="13" t="str">
        <f>VLOOKUP(Tabla2[[#This Row],[CÓDIGO TRAMO]],[1]daniela.orjuelaInformeExcel18_0!A$7:N$86,14,FALSE)</f>
        <v>PROMIGAS S.A. E.S.P.</v>
      </c>
    </row>
    <row r="287" spans="2:6">
      <c r="B287" s="13">
        <v>321</v>
      </c>
      <c r="C287" s="13" t="s">
        <v>603</v>
      </c>
      <c r="D287" s="13">
        <v>144</v>
      </c>
      <c r="E287" s="13" t="s">
        <v>57</v>
      </c>
      <c r="F287" s="13" t="str">
        <f>VLOOKUP(Tabla2[[#This Row],[CÓDIGO TRAMO]],[1]daniela.orjuelaInformeExcel18_0!A$7:N$86,14,FALSE)</f>
        <v>TRANSPORTADORA DE METANO E.S.P S.A</v>
      </c>
    </row>
    <row r="288" spans="2:6">
      <c r="B288" s="13">
        <v>420</v>
      </c>
      <c r="C288" s="13" t="s">
        <v>556</v>
      </c>
      <c r="D288" s="13">
        <v>157</v>
      </c>
      <c r="E288" s="13" t="s">
        <v>651</v>
      </c>
      <c r="F288" s="13" t="str">
        <f>VLOOKUP(Tabla2[[#This Row],[CÓDIGO TRAMO]],[1]daniela.orjuelaInformeExcel18_0!A$7:N$86,14,FALSE)</f>
        <v>Transportadora de Gas Internacional S.A. E.S.P. - TGI S.A. ESP</v>
      </c>
    </row>
    <row r="289" spans="2:6">
      <c r="B289" s="13">
        <v>443</v>
      </c>
      <c r="C289" s="13" t="s">
        <v>557</v>
      </c>
      <c r="D289" s="13">
        <v>157</v>
      </c>
      <c r="E289" s="13" t="s">
        <v>651</v>
      </c>
      <c r="F289" s="13" t="str">
        <f>VLOOKUP(Tabla2[[#This Row],[CÓDIGO TRAMO]],[1]daniela.orjuelaInformeExcel18_0!A$7:N$86,14,FALSE)</f>
        <v>Transportadora de Gas Internacional S.A. E.S.P. - TGI S.A. ESP</v>
      </c>
    </row>
    <row r="290" spans="2:6">
      <c r="B290" s="13">
        <v>129</v>
      </c>
      <c r="C290" s="13" t="s">
        <v>77</v>
      </c>
      <c r="D290" s="13">
        <v>131</v>
      </c>
      <c r="E290" s="13" t="s">
        <v>45</v>
      </c>
      <c r="F290" s="13" t="str">
        <f>VLOOKUP(Tabla2[[#This Row],[CÓDIGO TRAMO]],[1]daniela.orjuelaInformeExcel18_0!A$7:N$86,14,FALSE)</f>
        <v>Transportadora de Gas Internacional S.A. E.S.P. - TGI S.A. ESP</v>
      </c>
    </row>
    <row r="291" spans="2:6">
      <c r="B291" s="13">
        <v>65</v>
      </c>
      <c r="C291" s="13" t="s">
        <v>130</v>
      </c>
      <c r="D291" s="13">
        <v>116</v>
      </c>
      <c r="E291" s="13" t="s">
        <v>33</v>
      </c>
      <c r="F291" s="13" t="str">
        <f>VLOOKUP(Tabla2[[#This Row],[CÓDIGO TRAMO]],[1]daniela.orjuelaInformeExcel18_0!A$7:N$86,14,FALSE)</f>
        <v>Transportadora de Gas Internacional S.A. E.S.P. - TGI S.A. ESP</v>
      </c>
    </row>
    <row r="292" spans="2:6">
      <c r="B292" s="13">
        <v>765</v>
      </c>
      <c r="C292" s="13" t="s">
        <v>657</v>
      </c>
      <c r="D292" s="13">
        <v>120</v>
      </c>
      <c r="E292" s="13" t="s">
        <v>37</v>
      </c>
      <c r="F292" s="13" t="str">
        <f>VLOOKUP(Tabla2[[#This Row],[CÓDIGO TRAMO]],[1]daniela.orjuelaInformeExcel18_0!A$7:N$86,14,FALSE)</f>
        <v>Transportadora de Gas Internacional S.A. E.S.P. - TGI S.A. ESP</v>
      </c>
    </row>
    <row r="293" spans="2:6">
      <c r="B293" s="13">
        <v>198</v>
      </c>
      <c r="C293" s="13" t="s">
        <v>523</v>
      </c>
      <c r="D293" s="13">
        <v>121</v>
      </c>
      <c r="E293" s="13" t="s">
        <v>38</v>
      </c>
      <c r="F293" s="13" t="str">
        <f>VLOOKUP(Tabla2[[#This Row],[CÓDIGO TRAMO]],[1]daniela.orjuelaInformeExcel18_0!A$7:N$86,14,FALSE)</f>
        <v>Transportadora de Gas Internacional S.A. E.S.P. - TGI S.A. ESP</v>
      </c>
    </row>
    <row r="294" spans="2:6">
      <c r="B294" s="13">
        <v>884</v>
      </c>
      <c r="C294" s="13" t="s">
        <v>689</v>
      </c>
      <c r="D294" s="13">
        <v>153</v>
      </c>
      <c r="E294" s="13" t="s">
        <v>677</v>
      </c>
      <c r="F294" s="13" t="str">
        <f>VLOOKUP(Tabla2[[#This Row],[CÓDIGO TRAMO]],[1]daniela.orjuelaInformeExcel18_0!A$7:N$86,14,FALSE)</f>
        <v>Transportadora de Gas Internacional S.A. E.S.P. - TGI S.A. ESP</v>
      </c>
    </row>
    <row r="295" spans="2:6">
      <c r="B295" s="13">
        <v>855</v>
      </c>
      <c r="C295" s="13" t="s">
        <v>669</v>
      </c>
      <c r="D295" s="13">
        <v>142</v>
      </c>
      <c r="E295" s="13" t="s">
        <v>55</v>
      </c>
      <c r="F295" s="13" t="str">
        <f>VLOOKUP(Tabla2[[#This Row],[CÓDIGO TRAMO]],[1]daniela.orjuelaInformeExcel18_0!A$7:N$86,14,FALSE)</f>
        <v>PROMOTORA DE GASES DEL SUR S.A. E.S.P.</v>
      </c>
    </row>
    <row r="296" spans="2:6">
      <c r="B296" s="13">
        <v>282</v>
      </c>
      <c r="C296" s="13" t="s">
        <v>319</v>
      </c>
      <c r="D296" s="13">
        <v>142</v>
      </c>
      <c r="E296" s="13" t="s">
        <v>55</v>
      </c>
      <c r="F296" s="13" t="str">
        <f>VLOOKUP(Tabla2[[#This Row],[CÓDIGO TRAMO]],[1]daniela.orjuelaInformeExcel18_0!A$7:N$86,14,FALSE)</f>
        <v>PROMOTORA DE GASES DEL SUR S.A. E.S.P.</v>
      </c>
    </row>
    <row r="297" spans="2:6">
      <c r="B297" s="13">
        <v>837</v>
      </c>
      <c r="C297" s="13" t="s">
        <v>26</v>
      </c>
      <c r="D297" s="13">
        <v>148</v>
      </c>
      <c r="E297" s="13" t="s">
        <v>60</v>
      </c>
      <c r="F297" s="13" t="str">
        <f>VLOOKUP(Tabla2[[#This Row],[CÓDIGO TRAMO]],[1]daniela.orjuelaInformeExcel18_0!A$7:N$86,14,FALSE)</f>
        <v>COINOBRAS GAS S.A. ESP</v>
      </c>
    </row>
    <row r="298" spans="2:6">
      <c r="B298" s="13">
        <v>66</v>
      </c>
      <c r="C298" s="13" t="s">
        <v>425</v>
      </c>
      <c r="D298" s="13">
        <v>127</v>
      </c>
      <c r="E298" s="13" t="s">
        <v>42</v>
      </c>
      <c r="F298" s="13" t="str">
        <f>VLOOKUP(Tabla2[[#This Row],[CÓDIGO TRAMO]],[1]daniela.orjuelaInformeExcel18_0!A$7:N$86,14,FALSE)</f>
        <v>Transportadora de Gas Internacional S.A. E.S.P. - TGI S.A. ESP</v>
      </c>
    </row>
    <row r="299" spans="2:6" ht="30">
      <c r="B299" s="13">
        <v>208</v>
      </c>
      <c r="C299" s="13" t="s">
        <v>104</v>
      </c>
      <c r="D299" s="13">
        <v>122</v>
      </c>
      <c r="E299" s="13" t="s">
        <v>727</v>
      </c>
      <c r="F299" s="13" t="str">
        <f>VLOOKUP(Tabla2[[#This Row],[CÓDIGO TRAMO]],[1]daniela.orjuelaInformeExcel18_0!A$7:N$86,14,FALSE)</f>
        <v>Transportadora de Gas Internacional S.A. E.S.P. - TGI S.A. ESP</v>
      </c>
    </row>
    <row r="300" spans="2:6">
      <c r="B300" s="13">
        <v>8</v>
      </c>
      <c r="C300" s="13" t="s">
        <v>131</v>
      </c>
      <c r="D300" s="13">
        <v>116</v>
      </c>
      <c r="E300" s="13" t="s">
        <v>33</v>
      </c>
      <c r="F300" s="13" t="str">
        <f>VLOOKUP(Tabla2[[#This Row],[CÓDIGO TRAMO]],[1]daniela.orjuelaInformeExcel18_0!A$7:N$86,14,FALSE)</f>
        <v>Transportadora de Gas Internacional S.A. E.S.P. - TGI S.A. ESP</v>
      </c>
    </row>
    <row r="301" spans="2:6">
      <c r="B301" s="13">
        <v>99</v>
      </c>
      <c r="C301" s="13" t="s">
        <v>404</v>
      </c>
      <c r="D301" s="13">
        <v>124</v>
      </c>
      <c r="E301" s="13" t="s">
        <v>40</v>
      </c>
      <c r="F301" s="13" t="str">
        <f>VLOOKUP(Tabla2[[#This Row],[CÓDIGO TRAMO]],[1]daniela.orjuelaInformeExcel18_0!A$7:N$86,14,FALSE)</f>
        <v>Transportadora de Gas Internacional S.A. E.S.P. - TGI S.A. ESP</v>
      </c>
    </row>
    <row r="302" spans="2:6">
      <c r="B302" s="13">
        <v>130</v>
      </c>
      <c r="C302" s="13" t="s">
        <v>91</v>
      </c>
      <c r="D302" s="13">
        <v>130</v>
      </c>
      <c r="E302" s="13" t="s">
        <v>44</v>
      </c>
      <c r="F302" s="13" t="str">
        <f>VLOOKUP(Tabla2[[#This Row],[CÓDIGO TRAMO]],[1]daniela.orjuelaInformeExcel18_0!A$7:N$86,14,FALSE)</f>
        <v>Transportadora de Gas Internacional S.A. E.S.P. - TGI S.A. ESP</v>
      </c>
    </row>
    <row r="303" spans="2:6">
      <c r="B303" s="13">
        <v>764</v>
      </c>
      <c r="C303" s="13" t="s">
        <v>488</v>
      </c>
      <c r="D303" s="13">
        <v>120</v>
      </c>
      <c r="E303" s="13" t="s">
        <v>37</v>
      </c>
      <c r="F303" s="13" t="str">
        <f>VLOOKUP(Tabla2[[#This Row],[CÓDIGO TRAMO]],[1]daniela.orjuelaInformeExcel18_0!A$7:N$86,14,FALSE)</f>
        <v>Transportadora de Gas Internacional S.A. E.S.P. - TGI S.A. ESP</v>
      </c>
    </row>
    <row r="304" spans="2:6">
      <c r="B304" s="13">
        <v>444</v>
      </c>
      <c r="C304" s="13" t="s">
        <v>558</v>
      </c>
      <c r="D304" s="13">
        <v>157</v>
      </c>
      <c r="E304" s="13" t="s">
        <v>651</v>
      </c>
      <c r="F304" s="13" t="str">
        <f>VLOOKUP(Tabla2[[#This Row],[CÓDIGO TRAMO]],[1]daniela.orjuelaInformeExcel18_0!A$7:N$86,14,FALSE)</f>
        <v>Transportadora de Gas Internacional S.A. E.S.P. - TGI S.A. ESP</v>
      </c>
    </row>
    <row r="305" spans="2:6">
      <c r="B305" s="13">
        <v>615</v>
      </c>
      <c r="C305" s="13" t="s">
        <v>457</v>
      </c>
      <c r="D305" s="13">
        <v>111</v>
      </c>
      <c r="E305" s="13" t="s">
        <v>28</v>
      </c>
      <c r="F305" s="13" t="str">
        <f>VLOOKUP(Tabla2[[#This Row],[CÓDIGO TRAMO]],[1]daniela.orjuelaInformeExcel18_0!A$7:N$86,14,FALSE)</f>
        <v>PROMIGAS S.A. E.S.P.</v>
      </c>
    </row>
    <row r="306" spans="2:6">
      <c r="B306" s="13">
        <v>421</v>
      </c>
      <c r="C306" s="13" t="s">
        <v>559</v>
      </c>
      <c r="D306" s="13">
        <v>157</v>
      </c>
      <c r="E306" s="13" t="s">
        <v>651</v>
      </c>
      <c r="F306" s="13" t="str">
        <f>VLOOKUP(Tabla2[[#This Row],[CÓDIGO TRAMO]],[1]daniela.orjuelaInformeExcel18_0!A$7:N$86,14,FALSE)</f>
        <v>Transportadora de Gas Internacional S.A. E.S.P. - TGI S.A. ESP</v>
      </c>
    </row>
    <row r="307" spans="2:6">
      <c r="B307" s="13">
        <v>67</v>
      </c>
      <c r="C307" s="13" t="s">
        <v>426</v>
      </c>
      <c r="D307" s="13">
        <v>127</v>
      </c>
      <c r="E307" s="13" t="s">
        <v>42</v>
      </c>
      <c r="F307" s="13" t="str">
        <f>VLOOKUP(Tabla2[[#This Row],[CÓDIGO TRAMO]],[1]daniela.orjuelaInformeExcel18_0!A$7:N$86,14,FALSE)</f>
        <v>Transportadora de Gas Internacional S.A. E.S.P. - TGI S.A. ESP</v>
      </c>
    </row>
    <row r="308" spans="2:6">
      <c r="B308" s="13">
        <v>270</v>
      </c>
      <c r="C308" s="13" t="s">
        <v>0</v>
      </c>
      <c r="D308" s="13">
        <v>137</v>
      </c>
      <c r="E308" s="13" t="s">
        <v>50</v>
      </c>
      <c r="F308" s="13" t="str">
        <f>VLOOKUP(Tabla2[[#This Row],[CÓDIGO TRAMO]],[1]daniela.orjuelaInformeExcel18_0!A$7:N$86,14,FALSE)</f>
        <v>PROMOTORA DE GASES DEL SUR S.A. E.S.P.</v>
      </c>
    </row>
    <row r="309" spans="2:6">
      <c r="B309" s="13">
        <v>422</v>
      </c>
      <c r="C309" s="13" t="s">
        <v>560</v>
      </c>
      <c r="D309" s="13">
        <v>157</v>
      </c>
      <c r="E309" s="13" t="s">
        <v>651</v>
      </c>
      <c r="F309" s="13" t="str">
        <f>VLOOKUP(Tabla2[[#This Row],[CÓDIGO TRAMO]],[1]daniela.orjuelaInformeExcel18_0!A$7:N$86,14,FALSE)</f>
        <v>Transportadora de Gas Internacional S.A. E.S.P. - TGI S.A. ESP</v>
      </c>
    </row>
    <row r="310" spans="2:6">
      <c r="B310" s="13">
        <v>759</v>
      </c>
      <c r="C310" s="13" t="s">
        <v>178</v>
      </c>
      <c r="D310" s="13">
        <v>134</v>
      </c>
      <c r="E310" s="13" t="s">
        <v>48</v>
      </c>
      <c r="F310" s="13" t="str">
        <f>VLOOKUP(Tabla2[[#This Row],[CÓDIGO TRAMO]],[1]daniela.orjuelaInformeExcel18_0!A$7:N$86,14,FALSE)</f>
        <v>PROMIORIENTE S.A. E.S.P</v>
      </c>
    </row>
    <row r="311" spans="2:6">
      <c r="B311" s="13">
        <v>502</v>
      </c>
      <c r="C311" s="13" t="s">
        <v>233</v>
      </c>
      <c r="D311" s="13">
        <v>111</v>
      </c>
      <c r="E311" s="13" t="s">
        <v>28</v>
      </c>
      <c r="F311" s="13" t="str">
        <f>VLOOKUP(Tabla2[[#This Row],[CÓDIGO TRAMO]],[1]daniela.orjuelaInformeExcel18_0!A$7:N$86,14,FALSE)</f>
        <v>PROMIGAS S.A. E.S.P.</v>
      </c>
    </row>
    <row r="312" spans="2:6">
      <c r="B312" s="13">
        <v>33</v>
      </c>
      <c r="C312" s="13" t="s">
        <v>132</v>
      </c>
      <c r="D312" s="13">
        <v>116</v>
      </c>
      <c r="E312" s="13" t="s">
        <v>33</v>
      </c>
      <c r="F312" s="13" t="str">
        <f>VLOOKUP(Tabla2[[#This Row],[CÓDIGO TRAMO]],[1]daniela.orjuelaInformeExcel18_0!A$7:N$86,14,FALSE)</f>
        <v>Transportadora de Gas Internacional S.A. E.S.P. - TGI S.A. ESP</v>
      </c>
    </row>
    <row r="313" spans="2:6" ht="30">
      <c r="B313" s="13">
        <v>941</v>
      </c>
      <c r="C313" s="13" t="s">
        <v>763</v>
      </c>
      <c r="D313" s="13">
        <v>113</v>
      </c>
      <c r="E313" s="13" t="s">
        <v>30</v>
      </c>
      <c r="F313" s="13" t="str">
        <f>VLOOKUP(Tabla2[[#This Row],[CÓDIGO TRAMO]],[1]daniela.orjuelaInformeExcel18_0!A$7:N$86,14,FALSE)</f>
        <v>PROMIGAS S.A. E.S.P.</v>
      </c>
    </row>
    <row r="314" spans="2:6">
      <c r="B314" s="13">
        <v>732</v>
      </c>
      <c r="C314" s="13" t="s">
        <v>286</v>
      </c>
      <c r="D314" s="13">
        <v>150</v>
      </c>
      <c r="E314" s="13" t="s">
        <v>62</v>
      </c>
      <c r="F314" s="13" t="str">
        <f>VLOOKUP(Tabla2[[#This Row],[CÓDIGO TRAMO]],[1]daniela.orjuelaInformeExcel18_0!A$7:N$86,14,FALSE)</f>
        <v>PROMIGAS S.A. E.S.P.</v>
      </c>
    </row>
    <row r="315" spans="2:6">
      <c r="B315" s="13">
        <v>68</v>
      </c>
      <c r="C315" s="13" t="s">
        <v>133</v>
      </c>
      <c r="D315" s="13">
        <v>116</v>
      </c>
      <c r="E315" s="13" t="s">
        <v>33</v>
      </c>
      <c r="F315" s="13" t="str">
        <f>VLOOKUP(Tabla2[[#This Row],[CÓDIGO TRAMO]],[1]daniela.orjuelaInformeExcel18_0!A$7:N$86,14,FALSE)</f>
        <v>Transportadora de Gas Internacional S.A. E.S.P. - TGI S.A. ESP</v>
      </c>
    </row>
    <row r="316" spans="2:6">
      <c r="B316" s="13">
        <v>910</v>
      </c>
      <c r="C316" s="13" t="s">
        <v>726</v>
      </c>
      <c r="D316" s="13">
        <v>145</v>
      </c>
      <c r="E316" s="13" t="s">
        <v>728</v>
      </c>
      <c r="F316" s="13" t="str">
        <f>VLOOKUP(Tabla2[[#This Row],[CÓDIGO TRAMO]],[1]daniela.orjuelaInformeExcel18_0!A$7:N$86,14,FALSE)</f>
        <v>TRANSOCCIDENTE S.A. E.S.P.</v>
      </c>
    </row>
    <row r="317" spans="2:6">
      <c r="B317" s="13">
        <v>324</v>
      </c>
      <c r="C317" s="13" t="s">
        <v>179</v>
      </c>
      <c r="D317" s="13">
        <v>134</v>
      </c>
      <c r="E317" s="13" t="s">
        <v>48</v>
      </c>
      <c r="F317" s="13" t="str">
        <f>VLOOKUP(Tabla2[[#This Row],[CÓDIGO TRAMO]],[1]daniela.orjuelaInformeExcel18_0!A$7:N$86,14,FALSE)</f>
        <v>PROMIORIENTE S.A. E.S.P</v>
      </c>
    </row>
    <row r="318" spans="2:6">
      <c r="B318" s="13">
        <v>469</v>
      </c>
      <c r="C318" s="13" t="s">
        <v>538</v>
      </c>
      <c r="D318" s="13">
        <v>155</v>
      </c>
      <c r="E318" s="13" t="s">
        <v>678</v>
      </c>
      <c r="F318" s="13" t="str">
        <f>VLOOKUP(Tabla2[[#This Row],[CÓDIGO TRAMO]],[1]daniela.orjuelaInformeExcel18_0!A$7:N$86,14,FALSE)</f>
        <v>Transportadora de Gas Internacional S.A. E.S.P. - TGI S.A. ESP</v>
      </c>
    </row>
    <row r="319" spans="2:6">
      <c r="B319" s="13">
        <v>322</v>
      </c>
      <c r="C319" s="13" t="s">
        <v>604</v>
      </c>
      <c r="D319" s="13">
        <v>144</v>
      </c>
      <c r="E319" s="13" t="s">
        <v>57</v>
      </c>
      <c r="F319" s="13" t="str">
        <f>VLOOKUP(Tabla2[[#This Row],[CÓDIGO TRAMO]],[1]daniela.orjuelaInformeExcel18_0!A$7:N$86,14,FALSE)</f>
        <v>TRANSPORTADORA DE METANO E.S.P S.A</v>
      </c>
    </row>
    <row r="320" spans="2:6">
      <c r="B320" s="13">
        <v>345</v>
      </c>
      <c r="C320" s="13" t="s">
        <v>180</v>
      </c>
      <c r="D320" s="13">
        <v>134</v>
      </c>
      <c r="E320" s="13" t="s">
        <v>48</v>
      </c>
      <c r="F320" s="13" t="str">
        <f>VLOOKUP(Tabla2[[#This Row],[CÓDIGO TRAMO]],[1]daniela.orjuelaInformeExcel18_0!A$7:N$86,14,FALSE)</f>
        <v>PROMIORIENTE S.A. E.S.P</v>
      </c>
    </row>
    <row r="321" spans="2:6">
      <c r="B321" s="13">
        <v>331</v>
      </c>
      <c r="C321" s="13" t="s">
        <v>181</v>
      </c>
      <c r="D321" s="13">
        <v>134</v>
      </c>
      <c r="E321" s="13" t="s">
        <v>48</v>
      </c>
      <c r="F321" s="13" t="str">
        <f>VLOOKUP(Tabla2[[#This Row],[CÓDIGO TRAMO]],[1]daniela.orjuelaInformeExcel18_0!A$7:N$86,14,FALSE)</f>
        <v>PROMIORIENTE S.A. E.S.P</v>
      </c>
    </row>
    <row r="322" spans="2:6">
      <c r="B322" s="13">
        <v>323</v>
      </c>
      <c r="C322" s="13" t="s">
        <v>605</v>
      </c>
      <c r="D322" s="13">
        <v>144</v>
      </c>
      <c r="E322" s="13" t="s">
        <v>57</v>
      </c>
      <c r="F322" s="13" t="str">
        <f>VLOOKUP(Tabla2[[#This Row],[CÓDIGO TRAMO]],[1]daniela.orjuelaInformeExcel18_0!A$7:N$86,14,FALSE)</f>
        <v>TRANSPORTADORA DE METANO E.S.P S.A</v>
      </c>
    </row>
    <row r="323" spans="2:6">
      <c r="B323" s="13">
        <v>958</v>
      </c>
      <c r="C323" s="13" t="s">
        <v>981</v>
      </c>
      <c r="D323" s="13">
        <v>153</v>
      </c>
      <c r="E323" s="13" t="s">
        <v>677</v>
      </c>
      <c r="F323" s="13" t="str">
        <f>VLOOKUP(Tabla2[[#This Row],[CÓDIGO TRAMO]],[1]daniela.orjuelaInformeExcel18_0!A$7:N$86,14,FALSE)</f>
        <v>Transportadora de Gas Internacional S.A. E.S.P. - TGI S.A. ESP</v>
      </c>
    </row>
    <row r="324" spans="2:6">
      <c r="B324" s="13">
        <v>975</v>
      </c>
      <c r="C324" s="13" t="s">
        <v>982</v>
      </c>
      <c r="D324" s="13">
        <v>174</v>
      </c>
      <c r="E324" s="13" t="s">
        <v>723</v>
      </c>
      <c r="F324" s="13" t="str">
        <f>VLOOKUP(Tabla2[[#This Row],[CÓDIGO TRAMO]],[1]daniela.orjuelaInformeExcel18_0!A$7:N$86,14,FALSE)</f>
        <v>Transportadora de Gas Internacional S.A. E.S.P. - TGI S.A. ESP</v>
      </c>
    </row>
    <row r="325" spans="2:6">
      <c r="B325" s="13">
        <v>1011</v>
      </c>
      <c r="C325" s="13" t="s">
        <v>267</v>
      </c>
      <c r="D325" s="13">
        <v>135</v>
      </c>
      <c r="E325" s="13" t="s">
        <v>710</v>
      </c>
      <c r="F325" s="13" t="str">
        <f>VLOOKUP(Tabla2[[#This Row],[CÓDIGO TRAMO]],[1]daniela.orjuelaInformeExcel18_0!A$7:N$86,14,FALSE)</f>
        <v>PROMIORIENTE S.A. E.S.P</v>
      </c>
    </row>
    <row r="326" spans="2:6">
      <c r="B326" s="13">
        <v>179</v>
      </c>
      <c r="C326" s="13" t="s">
        <v>105</v>
      </c>
      <c r="D326" s="13">
        <v>122</v>
      </c>
      <c r="E326" s="13" t="s">
        <v>727</v>
      </c>
      <c r="F326" s="13" t="str">
        <f>VLOOKUP(Tabla2[[#This Row],[CÓDIGO TRAMO]],[1]daniela.orjuelaInformeExcel18_0!A$7:N$86,14,FALSE)</f>
        <v>Transportadora de Gas Internacional S.A. E.S.P. - TGI S.A. ESP</v>
      </c>
    </row>
    <row r="327" spans="2:6">
      <c r="B327" s="13">
        <v>131</v>
      </c>
      <c r="C327" s="13" t="s">
        <v>78</v>
      </c>
      <c r="D327" s="13">
        <v>131</v>
      </c>
      <c r="E327" s="13" t="s">
        <v>45</v>
      </c>
      <c r="F327" s="13" t="str">
        <f>VLOOKUP(Tabla2[[#This Row],[CÓDIGO TRAMO]],[1]daniela.orjuelaInformeExcel18_0!A$7:N$86,14,FALSE)</f>
        <v>Transportadora de Gas Internacional S.A. E.S.P. - TGI S.A. ESP</v>
      </c>
    </row>
    <row r="328" spans="2:6">
      <c r="B328" s="13">
        <v>449</v>
      </c>
      <c r="C328" s="13" t="s">
        <v>561</v>
      </c>
      <c r="D328" s="13">
        <v>157</v>
      </c>
      <c r="E328" s="13" t="s">
        <v>651</v>
      </c>
      <c r="F328" s="13" t="str">
        <f>VLOOKUP(Tabla2[[#This Row],[CÓDIGO TRAMO]],[1]daniela.orjuelaInformeExcel18_0!A$7:N$86,14,FALSE)</f>
        <v>Transportadora de Gas Internacional S.A. E.S.P. - TGI S.A. ESP</v>
      </c>
    </row>
    <row r="329" spans="2:6">
      <c r="B329" s="13">
        <v>231</v>
      </c>
      <c r="C329" s="13" t="s">
        <v>983</v>
      </c>
      <c r="D329" s="13">
        <v>116</v>
      </c>
      <c r="E329" s="13" t="s">
        <v>33</v>
      </c>
      <c r="F329" s="13" t="str">
        <f>VLOOKUP(Tabla2[[#This Row],[CÓDIGO TRAMO]],[1]daniela.orjuelaInformeExcel18_0!A$7:N$86,14,FALSE)</f>
        <v>Transportadora de Gas Internacional S.A. E.S.P. - TGI S.A. ESP</v>
      </c>
    </row>
    <row r="330" spans="2:6">
      <c r="B330" s="13">
        <v>451</v>
      </c>
      <c r="C330" s="13" t="s">
        <v>562</v>
      </c>
      <c r="D330" s="13">
        <v>157</v>
      </c>
      <c r="E330" s="13" t="s">
        <v>651</v>
      </c>
      <c r="F330" s="13" t="str">
        <f>VLOOKUP(Tabla2[[#This Row],[CÓDIGO TRAMO]],[1]daniela.orjuelaInformeExcel18_0!A$7:N$86,14,FALSE)</f>
        <v>Transportadora de Gas Internacional S.A. E.S.P. - TGI S.A. ESP</v>
      </c>
    </row>
    <row r="331" spans="2:6">
      <c r="B331" s="13">
        <v>448</v>
      </c>
      <c r="C331" s="13" t="s">
        <v>563</v>
      </c>
      <c r="D331" s="13">
        <v>157</v>
      </c>
      <c r="E331" s="13" t="s">
        <v>651</v>
      </c>
      <c r="F331" s="13" t="str">
        <f>VLOOKUP(Tabla2[[#This Row],[CÓDIGO TRAMO]],[1]daniela.orjuelaInformeExcel18_0!A$7:N$86,14,FALSE)</f>
        <v>Transportadora de Gas Internacional S.A. E.S.P. - TGI S.A. ESP</v>
      </c>
    </row>
    <row r="332" spans="2:6">
      <c r="B332" s="13">
        <v>450</v>
      </c>
      <c r="C332" s="13" t="s">
        <v>564</v>
      </c>
      <c r="D332" s="13">
        <v>157</v>
      </c>
      <c r="E332" s="13" t="s">
        <v>651</v>
      </c>
      <c r="F332" s="13" t="str">
        <f>VLOOKUP(Tabla2[[#This Row],[CÓDIGO TRAMO]],[1]daniela.orjuelaInformeExcel18_0!A$7:N$86,14,FALSE)</f>
        <v>Transportadora de Gas Internacional S.A. E.S.P. - TGI S.A. ESP</v>
      </c>
    </row>
    <row r="333" spans="2:6">
      <c r="B333" s="13">
        <v>151</v>
      </c>
      <c r="C333" s="13" t="s">
        <v>79</v>
      </c>
      <c r="D333" s="13">
        <v>84</v>
      </c>
      <c r="E333" s="13" t="s">
        <v>655</v>
      </c>
      <c r="F333" s="13" t="str">
        <f>VLOOKUP(Tabla2[[#This Row],[CÓDIGO TRAMO]],[1]daniela.orjuelaInformeExcel18_0!A$7:N$86,14,FALSE)</f>
        <v>Transportadora de Gas Internacional S.A. E.S.P. - TGI S.A. ESP</v>
      </c>
    </row>
    <row r="334" spans="2:6">
      <c r="B334" s="13">
        <v>276</v>
      </c>
      <c r="C334" s="13" t="s">
        <v>276</v>
      </c>
      <c r="D334" s="13">
        <v>141</v>
      </c>
      <c r="E334" s="13" t="s">
        <v>54</v>
      </c>
      <c r="F334" s="13" t="str">
        <f>VLOOKUP(Tabla2[[#This Row],[CÓDIGO TRAMO]],[1]daniela.orjuelaInformeExcel18_0!A$7:N$86,14,FALSE)</f>
        <v>PROMOTORA DE GASES DEL SUR S.A. E.S.P.</v>
      </c>
    </row>
    <row r="335" spans="2:6">
      <c r="B335" s="13">
        <v>452</v>
      </c>
      <c r="C335" s="13" t="s">
        <v>565</v>
      </c>
      <c r="D335" s="13">
        <v>157</v>
      </c>
      <c r="E335" s="13" t="s">
        <v>651</v>
      </c>
      <c r="F335" s="13" t="str">
        <f>VLOOKUP(Tabla2[[#This Row],[CÓDIGO TRAMO]],[1]daniela.orjuelaInformeExcel18_0!A$7:N$86,14,FALSE)</f>
        <v>Transportadora de Gas Internacional S.A. E.S.P. - TGI S.A. ESP</v>
      </c>
    </row>
    <row r="336" spans="2:6">
      <c r="B336" s="13">
        <v>453</v>
      </c>
      <c r="C336" s="13" t="s">
        <v>566</v>
      </c>
      <c r="D336" s="13">
        <v>157</v>
      </c>
      <c r="E336" s="13" t="s">
        <v>651</v>
      </c>
      <c r="F336" s="13" t="str">
        <f>VLOOKUP(Tabla2[[#This Row],[CÓDIGO TRAMO]],[1]daniela.orjuelaInformeExcel18_0!A$7:N$86,14,FALSE)</f>
        <v>Transportadora de Gas Internacional S.A. E.S.P. - TGI S.A. ESP</v>
      </c>
    </row>
    <row r="337" spans="2:6">
      <c r="B337" s="13">
        <v>277</v>
      </c>
      <c r="C337" s="13" t="s">
        <v>277</v>
      </c>
      <c r="D337" s="13">
        <v>141</v>
      </c>
      <c r="E337" s="13" t="s">
        <v>54</v>
      </c>
      <c r="F337" s="13" t="str">
        <f>VLOOKUP(Tabla2[[#This Row],[CÓDIGO TRAMO]],[1]daniela.orjuelaInformeExcel18_0!A$7:N$86,14,FALSE)</f>
        <v>PROMOTORA DE GASES DEL SUR S.A. E.S.P.</v>
      </c>
    </row>
    <row r="338" spans="2:6">
      <c r="B338" s="13">
        <v>115</v>
      </c>
      <c r="C338" s="13" t="s">
        <v>495</v>
      </c>
      <c r="D338" s="13">
        <v>123</v>
      </c>
      <c r="E338" s="13" t="s">
        <v>39</v>
      </c>
      <c r="F338" s="13" t="str">
        <f>VLOOKUP(Tabla2[[#This Row],[CÓDIGO TRAMO]],[1]daniela.orjuelaInformeExcel18_0!A$7:N$86,14,FALSE)</f>
        <v>Transportadora de Gas Internacional S.A. E.S.P. - TGI S.A. ESP</v>
      </c>
    </row>
    <row r="339" spans="2:6">
      <c r="B339" s="13">
        <v>279</v>
      </c>
      <c r="C339" s="13" t="s">
        <v>278</v>
      </c>
      <c r="D339" s="13">
        <v>141</v>
      </c>
      <c r="E339" s="13" t="s">
        <v>54</v>
      </c>
      <c r="F339" s="13" t="str">
        <f>VLOOKUP(Tabla2[[#This Row],[CÓDIGO TRAMO]],[1]daniela.orjuelaInformeExcel18_0!A$7:N$86,14,FALSE)</f>
        <v>PROMOTORA DE GASES DEL SUR S.A. E.S.P.</v>
      </c>
    </row>
    <row r="340" spans="2:6">
      <c r="B340" s="13">
        <v>278</v>
      </c>
      <c r="C340" s="13" t="s">
        <v>279</v>
      </c>
      <c r="D340" s="13">
        <v>141</v>
      </c>
      <c r="E340" s="13" t="s">
        <v>54</v>
      </c>
      <c r="F340" s="13" t="str">
        <f>VLOOKUP(Tabla2[[#This Row],[CÓDIGO TRAMO]],[1]daniela.orjuelaInformeExcel18_0!A$7:N$86,14,FALSE)</f>
        <v>PROMOTORA DE GASES DEL SUR S.A. E.S.P.</v>
      </c>
    </row>
    <row r="341" spans="2:6">
      <c r="B341" s="13">
        <v>116</v>
      </c>
      <c r="C341" s="13" t="s">
        <v>645</v>
      </c>
      <c r="D341" s="13">
        <v>119</v>
      </c>
      <c r="E341" s="13" t="s">
        <v>36</v>
      </c>
      <c r="F341" s="13" t="str">
        <f>VLOOKUP(Tabla2[[#This Row],[CÓDIGO TRAMO]],[1]daniela.orjuelaInformeExcel18_0!A$7:N$86,14,FALSE)</f>
        <v>Transportadora de Gas Internacional S.A. E.S.P. - TGI S.A. ESP</v>
      </c>
    </row>
    <row r="342" spans="2:6">
      <c r="B342" s="13">
        <v>454</v>
      </c>
      <c r="C342" s="13" t="s">
        <v>567</v>
      </c>
      <c r="D342" s="13">
        <v>157</v>
      </c>
      <c r="E342" s="13" t="s">
        <v>651</v>
      </c>
      <c r="F342" s="13" t="str">
        <f>VLOOKUP(Tabla2[[#This Row],[CÓDIGO TRAMO]],[1]daniela.orjuelaInformeExcel18_0!A$7:N$86,14,FALSE)</f>
        <v>Transportadora de Gas Internacional S.A. E.S.P. - TGI S.A. ESP</v>
      </c>
    </row>
    <row r="343" spans="2:6">
      <c r="B343" s="13">
        <v>462</v>
      </c>
      <c r="C343" s="13" t="s">
        <v>568</v>
      </c>
      <c r="D343" s="13">
        <v>157</v>
      </c>
      <c r="E343" s="13" t="s">
        <v>651</v>
      </c>
      <c r="F343" s="13" t="str">
        <f>VLOOKUP(Tabla2[[#This Row],[CÓDIGO TRAMO]],[1]daniela.orjuelaInformeExcel18_0!A$7:N$86,14,FALSE)</f>
        <v>Transportadora de Gas Internacional S.A. E.S.P. - TGI S.A. ESP</v>
      </c>
    </row>
    <row r="344" spans="2:6">
      <c r="B344" s="13">
        <v>925</v>
      </c>
      <c r="C344" s="13" t="s">
        <v>750</v>
      </c>
      <c r="D344" s="13">
        <v>145</v>
      </c>
      <c r="E344" s="13" t="s">
        <v>728</v>
      </c>
      <c r="F344" s="13" t="str">
        <f>VLOOKUP(Tabla2[[#This Row],[CÓDIGO TRAMO]],[1]daniela.orjuelaInformeExcel18_0!A$7:N$86,14,FALSE)</f>
        <v>TRANSOCCIDENTE S.A. E.S.P.</v>
      </c>
    </row>
    <row r="345" spans="2:6">
      <c r="B345" s="13">
        <v>455</v>
      </c>
      <c r="C345" s="13" t="s">
        <v>569</v>
      </c>
      <c r="D345" s="13">
        <v>157</v>
      </c>
      <c r="E345" s="13" t="s">
        <v>651</v>
      </c>
      <c r="F345" s="13" t="str">
        <f>VLOOKUP(Tabla2[[#This Row],[CÓDIGO TRAMO]],[1]daniela.orjuelaInformeExcel18_0!A$7:N$86,14,FALSE)</f>
        <v>Transportadora de Gas Internacional S.A. E.S.P. - TGI S.A. ESP</v>
      </c>
    </row>
    <row r="346" spans="2:6">
      <c r="B346" s="13">
        <v>287</v>
      </c>
      <c r="C346" s="13" t="s">
        <v>320</v>
      </c>
      <c r="D346" s="13">
        <v>142</v>
      </c>
      <c r="E346" s="13" t="s">
        <v>55</v>
      </c>
      <c r="F346" s="13" t="str">
        <f>VLOOKUP(Tabla2[[#This Row],[CÓDIGO TRAMO]],[1]daniela.orjuelaInformeExcel18_0!A$7:N$86,14,FALSE)</f>
        <v>PROMOTORA DE GASES DEL SUR S.A. E.S.P.</v>
      </c>
    </row>
    <row r="347" spans="2:6">
      <c r="B347" s="13">
        <v>458</v>
      </c>
      <c r="C347" s="13" t="s">
        <v>570</v>
      </c>
      <c r="D347" s="13">
        <v>157</v>
      </c>
      <c r="E347" s="13" t="s">
        <v>651</v>
      </c>
      <c r="F347" s="13" t="str">
        <f>VLOOKUP(Tabla2[[#This Row],[CÓDIGO TRAMO]],[1]daniela.orjuelaInformeExcel18_0!A$7:N$86,14,FALSE)</f>
        <v>Transportadora de Gas Internacional S.A. E.S.P. - TGI S.A. ESP</v>
      </c>
    </row>
    <row r="348" spans="2:6">
      <c r="B348" s="13">
        <v>456</v>
      </c>
      <c r="C348" s="13" t="s">
        <v>571</v>
      </c>
      <c r="D348" s="13">
        <v>157</v>
      </c>
      <c r="E348" s="13" t="s">
        <v>651</v>
      </c>
      <c r="F348" s="13" t="str">
        <f>VLOOKUP(Tabla2[[#This Row],[CÓDIGO TRAMO]],[1]daniela.orjuelaInformeExcel18_0!A$7:N$86,14,FALSE)</f>
        <v>Transportadora de Gas Internacional S.A. E.S.P. - TGI S.A. ESP</v>
      </c>
    </row>
    <row r="349" spans="2:6">
      <c r="B349" s="13">
        <v>924</v>
      </c>
      <c r="C349" s="13" t="s">
        <v>751</v>
      </c>
      <c r="D349" s="13">
        <v>145</v>
      </c>
      <c r="E349" s="13" t="s">
        <v>728</v>
      </c>
      <c r="F349" s="13" t="str">
        <f>VLOOKUP(Tabla2[[#This Row],[CÓDIGO TRAMO]],[1]daniela.orjuelaInformeExcel18_0!A$7:N$86,14,FALSE)</f>
        <v>TRANSOCCIDENTE S.A. E.S.P.</v>
      </c>
    </row>
    <row r="350" spans="2:6">
      <c r="B350" s="13">
        <v>935</v>
      </c>
      <c r="C350" s="13" t="s">
        <v>752</v>
      </c>
      <c r="D350" s="13">
        <v>145</v>
      </c>
      <c r="E350" s="13" t="s">
        <v>728</v>
      </c>
      <c r="F350" s="13" t="str">
        <f>VLOOKUP(Tabla2[[#This Row],[CÓDIGO TRAMO]],[1]daniela.orjuelaInformeExcel18_0!A$7:N$86,14,FALSE)</f>
        <v>TRANSOCCIDENTE S.A. E.S.P.</v>
      </c>
    </row>
    <row r="351" spans="2:6">
      <c r="B351" s="13">
        <v>460</v>
      </c>
      <c r="C351" s="13" t="s">
        <v>572</v>
      </c>
      <c r="D351" s="13">
        <v>157</v>
      </c>
      <c r="E351" s="13" t="s">
        <v>651</v>
      </c>
      <c r="F351" s="13" t="str">
        <f>VLOOKUP(Tabla2[[#This Row],[CÓDIGO TRAMO]],[1]daniela.orjuelaInformeExcel18_0!A$7:N$86,14,FALSE)</f>
        <v>Transportadora de Gas Internacional S.A. E.S.P. - TGI S.A. ESP</v>
      </c>
    </row>
    <row r="352" spans="2:6">
      <c r="B352" s="13">
        <v>459</v>
      </c>
      <c r="C352" s="13" t="s">
        <v>573</v>
      </c>
      <c r="D352" s="13">
        <v>157</v>
      </c>
      <c r="E352" s="13" t="s">
        <v>651</v>
      </c>
      <c r="F352" s="13" t="str">
        <f>VLOOKUP(Tabla2[[#This Row],[CÓDIGO TRAMO]],[1]daniela.orjuelaInformeExcel18_0!A$7:N$86,14,FALSE)</f>
        <v>Transportadora de Gas Internacional S.A. E.S.P. - TGI S.A. ESP</v>
      </c>
    </row>
    <row r="353" spans="2:6">
      <c r="B353" s="13">
        <v>923</v>
      </c>
      <c r="C353" s="13" t="s">
        <v>753</v>
      </c>
      <c r="D353" s="13">
        <v>145</v>
      </c>
      <c r="E353" s="13" t="s">
        <v>728</v>
      </c>
      <c r="F353" s="13" t="str">
        <f>VLOOKUP(Tabla2[[#This Row],[CÓDIGO TRAMO]],[1]daniela.orjuelaInformeExcel18_0!A$7:N$86,14,FALSE)</f>
        <v>TRANSOCCIDENTE S.A. E.S.P.</v>
      </c>
    </row>
    <row r="354" spans="2:6">
      <c r="B354" s="13">
        <v>457</v>
      </c>
      <c r="C354" s="13" t="s">
        <v>574</v>
      </c>
      <c r="D354" s="13">
        <v>157</v>
      </c>
      <c r="E354" s="13" t="s">
        <v>651</v>
      </c>
      <c r="F354" s="13" t="str">
        <f>VLOOKUP(Tabla2[[#This Row],[CÓDIGO TRAMO]],[1]daniela.orjuelaInformeExcel18_0!A$7:N$86,14,FALSE)</f>
        <v>Transportadora de Gas Internacional S.A. E.S.P. - TGI S.A. ESP</v>
      </c>
    </row>
    <row r="355" spans="2:6">
      <c r="B355" s="13">
        <v>477</v>
      </c>
      <c r="C355" s="13" t="s">
        <v>364</v>
      </c>
      <c r="D355" s="13">
        <v>153</v>
      </c>
      <c r="E355" s="13" t="s">
        <v>677</v>
      </c>
      <c r="F355" s="13" t="str">
        <f>VLOOKUP(Tabla2[[#This Row],[CÓDIGO TRAMO]],[1]daniela.orjuelaInformeExcel18_0!A$7:N$86,14,FALSE)</f>
        <v>Transportadora de Gas Internacional S.A. E.S.P. - TGI S.A. ESP</v>
      </c>
    </row>
    <row r="356" spans="2:6">
      <c r="B356" s="13">
        <v>461</v>
      </c>
      <c r="C356" s="13" t="s">
        <v>575</v>
      </c>
      <c r="D356" s="13">
        <v>157</v>
      </c>
      <c r="E356" s="13" t="s">
        <v>651</v>
      </c>
      <c r="F356" s="13" t="str">
        <f>VLOOKUP(Tabla2[[#This Row],[CÓDIGO TRAMO]],[1]daniela.orjuelaInformeExcel18_0!A$7:N$86,14,FALSE)</f>
        <v>Transportadora de Gas Internacional S.A. E.S.P. - TGI S.A. ESP</v>
      </c>
    </row>
    <row r="357" spans="2:6">
      <c r="B357" s="13">
        <v>111</v>
      </c>
      <c r="C357" s="13" t="s">
        <v>427</v>
      </c>
      <c r="D357" s="13">
        <v>127</v>
      </c>
      <c r="E357" s="13" t="s">
        <v>42</v>
      </c>
      <c r="F357" s="13" t="str">
        <f>VLOOKUP(Tabla2[[#This Row],[CÓDIGO TRAMO]],[1]daniela.orjuelaInformeExcel18_0!A$7:N$86,14,FALSE)</f>
        <v>Transportadora de Gas Internacional S.A. E.S.P. - TGI S.A. ESP</v>
      </c>
    </row>
    <row r="358" spans="2:6">
      <c r="B358" s="13">
        <v>478</v>
      </c>
      <c r="C358" s="13" t="s">
        <v>576</v>
      </c>
      <c r="D358" s="13">
        <v>157</v>
      </c>
      <c r="E358" s="13" t="s">
        <v>651</v>
      </c>
      <c r="F358" s="13" t="str">
        <f>VLOOKUP(Tabla2[[#This Row],[CÓDIGO TRAMO]],[1]daniela.orjuelaInformeExcel18_0!A$7:N$86,14,FALSE)</f>
        <v>Transportadora de Gas Internacional S.A. E.S.P. - TGI S.A. ESP</v>
      </c>
    </row>
    <row r="359" spans="2:6">
      <c r="B359" s="13">
        <v>39</v>
      </c>
      <c r="C359" s="13" t="s">
        <v>134</v>
      </c>
      <c r="D359" s="13">
        <v>116</v>
      </c>
      <c r="E359" s="13" t="s">
        <v>33</v>
      </c>
      <c r="F359" s="13" t="str">
        <f>VLOOKUP(Tabla2[[#This Row],[CÓDIGO TRAMO]],[1]daniela.orjuelaInformeExcel18_0!A$7:N$86,14,FALSE)</f>
        <v>Transportadora de Gas Internacional S.A. E.S.P. - TGI S.A. ESP</v>
      </c>
    </row>
    <row r="360" spans="2:6">
      <c r="B360" s="13">
        <v>926</v>
      </c>
      <c r="C360" s="13" t="s">
        <v>754</v>
      </c>
      <c r="D360" s="13">
        <v>145</v>
      </c>
      <c r="E360" s="13" t="s">
        <v>728</v>
      </c>
      <c r="F360" s="13" t="str">
        <f>VLOOKUP(Tabla2[[#This Row],[CÓDIGO TRAMO]],[1]daniela.orjuelaInformeExcel18_0!A$7:N$86,14,FALSE)</f>
        <v>TRANSOCCIDENTE S.A. E.S.P.</v>
      </c>
    </row>
    <row r="361" spans="2:6">
      <c r="B361" s="13">
        <v>150</v>
      </c>
      <c r="C361" s="13" t="s">
        <v>80</v>
      </c>
      <c r="D361" s="13">
        <v>84</v>
      </c>
      <c r="E361" s="13" t="s">
        <v>655</v>
      </c>
      <c r="F361" s="13" t="str">
        <f>VLOOKUP(Tabla2[[#This Row],[CÓDIGO TRAMO]],[1]daniela.orjuelaInformeExcel18_0!A$7:N$86,14,FALSE)</f>
        <v>Transportadora de Gas Internacional S.A. E.S.P. - TGI S.A. ESP</v>
      </c>
    </row>
    <row r="362" spans="2:6">
      <c r="B362" s="13">
        <v>617</v>
      </c>
      <c r="C362" s="13" t="s">
        <v>458</v>
      </c>
      <c r="D362" s="13">
        <v>111</v>
      </c>
      <c r="E362" s="13" t="s">
        <v>28</v>
      </c>
      <c r="F362" s="13" t="str">
        <f>VLOOKUP(Tabla2[[#This Row],[CÓDIGO TRAMO]],[1]daniela.orjuelaInformeExcel18_0!A$7:N$86,14,FALSE)</f>
        <v>PROMIGAS S.A. E.S.P.</v>
      </c>
    </row>
    <row r="363" spans="2:6">
      <c r="B363" s="13">
        <v>171</v>
      </c>
      <c r="C363" s="13" t="s">
        <v>106</v>
      </c>
      <c r="D363" s="13">
        <v>122</v>
      </c>
      <c r="E363" s="13" t="s">
        <v>727</v>
      </c>
      <c r="F363" s="13" t="str">
        <f>VLOOKUP(Tabla2[[#This Row],[CÓDIGO TRAMO]],[1]daniela.orjuelaInformeExcel18_0!A$7:N$86,14,FALSE)</f>
        <v>Transportadora de Gas Internacional S.A. E.S.P. - TGI S.A. ESP</v>
      </c>
    </row>
    <row r="364" spans="2:6">
      <c r="B364" s="13">
        <v>69</v>
      </c>
      <c r="C364" s="13" t="s">
        <v>405</v>
      </c>
      <c r="D364" s="13">
        <v>124</v>
      </c>
      <c r="E364" s="13" t="s">
        <v>40</v>
      </c>
      <c r="F364" s="13" t="str">
        <f>VLOOKUP(Tabla2[[#This Row],[CÓDIGO TRAMO]],[1]daniela.orjuelaInformeExcel18_0!A$7:N$86,14,FALSE)</f>
        <v>Transportadora de Gas Internacional S.A. E.S.P. - TGI S.A. ESP</v>
      </c>
    </row>
    <row r="365" spans="2:6">
      <c r="B365" s="13">
        <v>618</v>
      </c>
      <c r="C365" s="13" t="s">
        <v>459</v>
      </c>
      <c r="D365" s="13">
        <v>111</v>
      </c>
      <c r="E365" s="13" t="s">
        <v>28</v>
      </c>
      <c r="F365" s="13" t="str">
        <f>VLOOKUP(Tabla2[[#This Row],[CÓDIGO TRAMO]],[1]daniela.orjuelaInformeExcel18_0!A$7:N$86,14,FALSE)</f>
        <v>PROMIGAS S.A. E.S.P.</v>
      </c>
    </row>
    <row r="366" spans="2:6">
      <c r="B366" s="13">
        <v>70</v>
      </c>
      <c r="C366" s="13" t="s">
        <v>2</v>
      </c>
      <c r="D366" s="13">
        <v>123</v>
      </c>
      <c r="E366" s="13" t="s">
        <v>39</v>
      </c>
      <c r="F366" s="13" t="str">
        <f>VLOOKUP(Tabla2[[#This Row],[CÓDIGO TRAMO]],[1]daniela.orjuelaInformeExcel18_0!A$7:N$86,14,FALSE)</f>
        <v>Transportadora de Gas Internacional S.A. E.S.P. - TGI S.A. ESP</v>
      </c>
    </row>
    <row r="367" spans="2:6">
      <c r="B367" s="13">
        <v>976</v>
      </c>
      <c r="C367" s="13" t="s">
        <v>984</v>
      </c>
      <c r="D367" s="13">
        <v>123</v>
      </c>
      <c r="E367" s="13" t="s">
        <v>39</v>
      </c>
      <c r="F367" s="13" t="str">
        <f>VLOOKUP(Tabla2[[#This Row],[CÓDIGO TRAMO]],[1]daniela.orjuelaInformeExcel18_0!A$7:N$86,14,FALSE)</f>
        <v>Transportadora de Gas Internacional S.A. E.S.P. - TGI S.A. ESP</v>
      </c>
    </row>
    <row r="368" spans="2:6">
      <c r="B368" s="13">
        <v>852</v>
      </c>
      <c r="C368" s="13" t="s">
        <v>670</v>
      </c>
      <c r="D368" s="13">
        <v>139</v>
      </c>
      <c r="E368" s="13" t="s">
        <v>52</v>
      </c>
      <c r="F368" s="13" t="str">
        <f>VLOOKUP(Tabla2[[#This Row],[CÓDIGO TRAMO]],[1]daniela.orjuelaInformeExcel18_0!A$7:N$86,14,FALSE)</f>
        <v>PROMOTORA DE GASES DEL SUR S.A. E.S.P.</v>
      </c>
    </row>
    <row r="369" spans="2:6">
      <c r="B369" s="13">
        <v>152</v>
      </c>
      <c r="C369" s="13" t="s">
        <v>81</v>
      </c>
      <c r="D369" s="13">
        <v>84</v>
      </c>
      <c r="E369" s="13" t="s">
        <v>655</v>
      </c>
      <c r="F369" s="13" t="str">
        <f>VLOOKUP(Tabla2[[#This Row],[CÓDIGO TRAMO]],[1]daniela.orjuelaInformeExcel18_0!A$7:N$86,14,FALSE)</f>
        <v>Transportadora de Gas Internacional S.A. E.S.P. - TGI S.A. ESP</v>
      </c>
    </row>
    <row r="370" spans="2:6">
      <c r="B370" s="13">
        <v>71</v>
      </c>
      <c r="C370" s="13" t="s">
        <v>406</v>
      </c>
      <c r="D370" s="13">
        <v>124</v>
      </c>
      <c r="E370" s="13" t="s">
        <v>40</v>
      </c>
      <c r="F370" s="13" t="str">
        <f>VLOOKUP(Tabla2[[#This Row],[CÓDIGO TRAMO]],[1]daniela.orjuelaInformeExcel18_0!A$7:N$86,14,FALSE)</f>
        <v>Transportadora de Gas Internacional S.A. E.S.P. - TGI S.A. ESP</v>
      </c>
    </row>
    <row r="371" spans="2:6">
      <c r="B371" s="13">
        <v>72</v>
      </c>
      <c r="C371" s="13" t="s">
        <v>428</v>
      </c>
      <c r="D371" s="13">
        <v>127</v>
      </c>
      <c r="E371" s="13" t="s">
        <v>42</v>
      </c>
      <c r="F371" s="13" t="str">
        <f>VLOOKUP(Tabla2[[#This Row],[CÓDIGO TRAMO]],[1]daniela.orjuelaInformeExcel18_0!A$7:N$86,14,FALSE)</f>
        <v>Transportadora de Gas Internacional S.A. E.S.P. - TGI S.A. ESP</v>
      </c>
    </row>
    <row r="372" spans="2:6">
      <c r="B372" s="13">
        <v>411</v>
      </c>
      <c r="C372" s="13" t="s">
        <v>365</v>
      </c>
      <c r="D372" s="13">
        <v>153</v>
      </c>
      <c r="E372" s="13" t="s">
        <v>677</v>
      </c>
      <c r="F372" s="13" t="str">
        <f>VLOOKUP(Tabla2[[#This Row],[CÓDIGO TRAMO]],[1]daniela.orjuelaInformeExcel18_0!A$7:N$86,14,FALSE)</f>
        <v>Transportadora de Gas Internacional S.A. E.S.P. - TGI S.A. ESP</v>
      </c>
    </row>
    <row r="373" spans="2:6">
      <c r="B373" s="13">
        <v>132</v>
      </c>
      <c r="C373" s="13" t="s">
        <v>92</v>
      </c>
      <c r="D373" s="13">
        <v>130</v>
      </c>
      <c r="E373" s="13" t="s">
        <v>44</v>
      </c>
      <c r="F373" s="13" t="str">
        <f>VLOOKUP(Tabla2[[#This Row],[CÓDIGO TRAMO]],[1]daniela.orjuelaInformeExcel18_0!A$7:N$86,14,FALSE)</f>
        <v>Transportadora de Gas Internacional S.A. E.S.P. - TGI S.A. ESP</v>
      </c>
    </row>
    <row r="374" spans="2:6">
      <c r="B374" s="13">
        <v>438</v>
      </c>
      <c r="C374" s="13" t="s">
        <v>577</v>
      </c>
      <c r="D374" s="13">
        <v>157</v>
      </c>
      <c r="E374" s="13" t="s">
        <v>651</v>
      </c>
      <c r="F374" s="13" t="str">
        <f>VLOOKUP(Tabla2[[#This Row],[CÓDIGO TRAMO]],[1]daniela.orjuelaInformeExcel18_0!A$7:N$86,14,FALSE)</f>
        <v>Transportadora de Gas Internacional S.A. E.S.P. - TGI S.A. ESP</v>
      </c>
    </row>
    <row r="375" spans="2:6">
      <c r="B375" s="13">
        <v>385</v>
      </c>
      <c r="C375" s="13" t="s">
        <v>366</v>
      </c>
      <c r="D375" s="13">
        <v>153</v>
      </c>
      <c r="E375" s="13" t="s">
        <v>677</v>
      </c>
      <c r="F375" s="13" t="str">
        <f>VLOOKUP(Tabla2[[#This Row],[CÓDIGO TRAMO]],[1]daniela.orjuelaInformeExcel18_0!A$7:N$86,14,FALSE)</f>
        <v>Transportadora de Gas Internacional S.A. E.S.P. - TGI S.A. ESP</v>
      </c>
    </row>
    <row r="376" spans="2:6">
      <c r="B376" s="13">
        <v>951</v>
      </c>
      <c r="C376" s="13" t="s">
        <v>781</v>
      </c>
      <c r="D376" s="13">
        <v>150</v>
      </c>
      <c r="E376" s="13" t="s">
        <v>62</v>
      </c>
      <c r="F376" s="13" t="str">
        <f>VLOOKUP(Tabla2[[#This Row],[CÓDIGO TRAMO]],[1]daniela.orjuelaInformeExcel18_0!A$7:N$86,14,FALSE)</f>
        <v>PROMIGAS S.A. E.S.P.</v>
      </c>
    </row>
    <row r="377" spans="2:6">
      <c r="B377" s="13">
        <v>5</v>
      </c>
      <c r="C377" s="13" t="s">
        <v>135</v>
      </c>
      <c r="D377" s="13">
        <v>116</v>
      </c>
      <c r="E377" s="13" t="s">
        <v>33</v>
      </c>
      <c r="F377" s="13" t="str">
        <f>VLOOKUP(Tabla2[[#This Row],[CÓDIGO TRAMO]],[1]daniela.orjuelaInformeExcel18_0!A$7:N$86,14,FALSE)</f>
        <v>Transportadora de Gas Internacional S.A. E.S.P. - TGI S.A. ESP</v>
      </c>
    </row>
    <row r="378" spans="2:6">
      <c r="B378" s="13">
        <v>909</v>
      </c>
      <c r="C378" s="13" t="s">
        <v>722</v>
      </c>
      <c r="D378" s="13">
        <v>155</v>
      </c>
      <c r="E378" s="13" t="s">
        <v>678</v>
      </c>
      <c r="F378" s="13" t="str">
        <f>VLOOKUP(Tabla2[[#This Row],[CÓDIGO TRAMO]],[1]daniela.orjuelaInformeExcel18_0!A$7:N$86,14,FALSE)</f>
        <v>Transportadora de Gas Internacional S.A. E.S.P. - TGI S.A. ESP</v>
      </c>
    </row>
    <row r="379" spans="2:6">
      <c r="B379" s="13">
        <v>207</v>
      </c>
      <c r="C379" s="13" t="s">
        <v>506</v>
      </c>
      <c r="D379" s="13">
        <v>120</v>
      </c>
      <c r="E379" s="13" t="s">
        <v>37</v>
      </c>
      <c r="F379" s="13" t="str">
        <f>VLOOKUP(Tabla2[[#This Row],[CÓDIGO TRAMO]],[1]daniela.orjuelaInformeExcel18_0!A$7:N$86,14,FALSE)</f>
        <v>Transportadora de Gas Internacional S.A. E.S.P. - TGI S.A. ESP</v>
      </c>
    </row>
    <row r="380" spans="2:6">
      <c r="B380" s="13">
        <v>268</v>
      </c>
      <c r="C380" s="13" t="s">
        <v>3</v>
      </c>
      <c r="D380" s="13">
        <v>138</v>
      </c>
      <c r="E380" s="13" t="s">
        <v>51</v>
      </c>
      <c r="F380" s="13" t="str">
        <f>VLOOKUP(Tabla2[[#This Row],[CÓDIGO TRAMO]],[1]daniela.orjuelaInformeExcel18_0!A$7:N$86,14,FALSE)</f>
        <v>PROMOTORA DE GASES DEL SUR S.A. E.S.P.</v>
      </c>
    </row>
    <row r="381" spans="2:6">
      <c r="B381" s="13">
        <v>955</v>
      </c>
      <c r="C381" s="13" t="s">
        <v>731</v>
      </c>
      <c r="D381" s="13">
        <v>124</v>
      </c>
      <c r="E381" s="13" t="s">
        <v>40</v>
      </c>
      <c r="F381" s="13" t="str">
        <f>VLOOKUP(Tabla2[[#This Row],[CÓDIGO TRAMO]],[1]daniela.orjuelaInformeExcel18_0!A$7:N$86,14,FALSE)</f>
        <v>Transportadora de Gas Internacional S.A. E.S.P. - TGI S.A. ESP</v>
      </c>
    </row>
    <row r="382" spans="2:6">
      <c r="B382" s="13">
        <v>103</v>
      </c>
      <c r="C382" s="13" t="s">
        <v>496</v>
      </c>
      <c r="D382" s="13">
        <v>123</v>
      </c>
      <c r="E382" s="13" t="s">
        <v>39</v>
      </c>
      <c r="F382" s="13" t="str">
        <f>VLOOKUP(Tabla2[[#This Row],[CÓDIGO TRAMO]],[1]daniela.orjuelaInformeExcel18_0!A$7:N$86,14,FALSE)</f>
        <v>Transportadora de Gas Internacional S.A. E.S.P. - TGI S.A. ESP</v>
      </c>
    </row>
    <row r="383" spans="2:6" ht="30">
      <c r="B383" s="13">
        <v>73</v>
      </c>
      <c r="C383" s="13" t="s">
        <v>985</v>
      </c>
      <c r="D383" s="13">
        <v>123</v>
      </c>
      <c r="E383" s="13" t="s">
        <v>39</v>
      </c>
      <c r="F383" s="13" t="str">
        <f>VLOOKUP(Tabla2[[#This Row],[CÓDIGO TRAMO]],[1]daniela.orjuelaInformeExcel18_0!A$7:N$86,14,FALSE)</f>
        <v>Transportadora de Gas Internacional S.A. E.S.P. - TGI S.A. ESP</v>
      </c>
    </row>
    <row r="384" spans="2:6" ht="30">
      <c r="B384" s="13">
        <v>1016</v>
      </c>
      <c r="C384" s="13" t="s">
        <v>268</v>
      </c>
      <c r="D384" s="13">
        <v>135</v>
      </c>
      <c r="E384" s="13" t="s">
        <v>710</v>
      </c>
      <c r="F384" s="13" t="str">
        <f>VLOOKUP(Tabla2[[#This Row],[CÓDIGO TRAMO]],[1]daniela.orjuelaInformeExcel18_0!A$7:N$86,14,FALSE)</f>
        <v>PROMIORIENTE S.A. E.S.P</v>
      </c>
    </row>
    <row r="385" spans="2:6" ht="30">
      <c r="B385" s="13">
        <v>4</v>
      </c>
      <c r="C385" s="13" t="s">
        <v>136</v>
      </c>
      <c r="D385" s="13">
        <v>116</v>
      </c>
      <c r="E385" s="13" t="s">
        <v>33</v>
      </c>
      <c r="F385" s="13" t="str">
        <f>VLOOKUP(Tabla2[[#This Row],[CÓDIGO TRAMO]],[1]daniela.orjuelaInformeExcel18_0!A$7:N$86,14,FALSE)</f>
        <v>Transportadora de Gas Internacional S.A. E.S.P. - TGI S.A. ESP</v>
      </c>
    </row>
    <row r="386" spans="2:6">
      <c r="B386" s="13">
        <v>503</v>
      </c>
      <c r="C386" s="13" t="s">
        <v>234</v>
      </c>
      <c r="D386" s="13">
        <v>112</v>
      </c>
      <c r="E386" s="13" t="s">
        <v>29</v>
      </c>
      <c r="F386" s="13" t="str">
        <f>VLOOKUP(Tabla2[[#This Row],[CÓDIGO TRAMO]],[1]daniela.orjuelaInformeExcel18_0!A$7:N$86,14,FALSE)</f>
        <v>PROMIGAS S.A. E.S.P.</v>
      </c>
    </row>
    <row r="387" spans="2:6">
      <c r="B387" s="13">
        <v>830</v>
      </c>
      <c r="C387" s="13" t="s">
        <v>658</v>
      </c>
      <c r="D387" s="13">
        <v>122</v>
      </c>
      <c r="E387" s="13" t="s">
        <v>727</v>
      </c>
      <c r="F387" s="13" t="str">
        <f>VLOOKUP(Tabla2[[#This Row],[CÓDIGO TRAMO]],[1]daniela.orjuelaInformeExcel18_0!A$7:N$86,14,FALSE)</f>
        <v>Transportadora de Gas Internacional S.A. E.S.P. - TGI S.A. ESP</v>
      </c>
    </row>
    <row r="388" spans="2:6">
      <c r="B388" s="13">
        <v>164</v>
      </c>
      <c r="C388" s="13" t="s">
        <v>343</v>
      </c>
      <c r="D388" s="13">
        <v>146</v>
      </c>
      <c r="E388" s="13" t="s">
        <v>58</v>
      </c>
      <c r="F388" s="13" t="str">
        <f>VLOOKUP(Tabla2[[#This Row],[CÓDIGO TRAMO]],[1]daniela.orjuelaInformeExcel18_0!A$7:N$86,14,FALSE)</f>
        <v>Transportadora de Gas Internacional S.A. E.S.P. - TGI S.A. ESP</v>
      </c>
    </row>
    <row r="389" spans="2:6">
      <c r="B389" s="13">
        <v>386</v>
      </c>
      <c r="C389" s="13" t="s">
        <v>367</v>
      </c>
      <c r="D389" s="13">
        <v>153</v>
      </c>
      <c r="E389" s="13" t="s">
        <v>677</v>
      </c>
      <c r="F389" s="13" t="str">
        <f>VLOOKUP(Tabla2[[#This Row],[CÓDIGO TRAMO]],[1]daniela.orjuelaInformeExcel18_0!A$7:N$86,14,FALSE)</f>
        <v>Transportadora de Gas Internacional S.A. E.S.P. - TGI S.A. ESP</v>
      </c>
    </row>
    <row r="390" spans="2:6">
      <c r="B390" s="13">
        <v>586</v>
      </c>
      <c r="C390" s="13" t="s">
        <v>282</v>
      </c>
      <c r="D390" s="13">
        <v>115</v>
      </c>
      <c r="E390" s="13" t="s">
        <v>32</v>
      </c>
      <c r="F390" s="13" t="str">
        <f>VLOOKUP(Tabla2[[#This Row],[CÓDIGO TRAMO]],[1]daniela.orjuelaInformeExcel18_0!A$7:N$86,14,FALSE)</f>
        <v>PROMIGAS S.A. E.S.P.</v>
      </c>
    </row>
    <row r="391" spans="2:6">
      <c r="B391" s="13">
        <v>504</v>
      </c>
      <c r="C391" s="13" t="s">
        <v>235</v>
      </c>
      <c r="D391" s="13">
        <v>112</v>
      </c>
      <c r="E391" s="13" t="s">
        <v>29</v>
      </c>
      <c r="F391" s="13" t="str">
        <f>VLOOKUP(Tabla2[[#This Row],[CÓDIGO TRAMO]],[1]daniela.orjuelaInformeExcel18_0!A$7:N$86,14,FALSE)</f>
        <v>PROMIGAS S.A. E.S.P.</v>
      </c>
    </row>
    <row r="392" spans="2:6">
      <c r="B392" s="13">
        <v>620</v>
      </c>
      <c r="C392" s="13" t="s">
        <v>460</v>
      </c>
      <c r="D392" s="13">
        <v>111</v>
      </c>
      <c r="E392" s="13" t="s">
        <v>28</v>
      </c>
      <c r="F392" s="13" t="str">
        <f>VLOOKUP(Tabla2[[#This Row],[CÓDIGO TRAMO]],[1]daniela.orjuelaInformeExcel18_0!A$7:N$86,14,FALSE)</f>
        <v>PROMIGAS S.A. E.S.P.</v>
      </c>
    </row>
    <row r="393" spans="2:6">
      <c r="B393" s="13">
        <v>948</v>
      </c>
      <c r="C393" s="13" t="s">
        <v>771</v>
      </c>
      <c r="D393" s="13">
        <v>112</v>
      </c>
      <c r="E393" s="13" t="s">
        <v>29</v>
      </c>
      <c r="F393" s="13" t="str">
        <f>VLOOKUP(Tabla2[[#This Row],[CÓDIGO TRAMO]],[1]daniela.orjuelaInformeExcel18_0!A$7:N$86,14,FALSE)</f>
        <v>PROMIGAS S.A. E.S.P.</v>
      </c>
    </row>
    <row r="394" spans="2:6">
      <c r="B394" s="13">
        <v>265</v>
      </c>
      <c r="C394" s="13" t="s">
        <v>349</v>
      </c>
      <c r="D394" s="13">
        <v>148</v>
      </c>
      <c r="E394" s="13" t="s">
        <v>60</v>
      </c>
      <c r="F394" s="13" t="str">
        <f>VLOOKUP(Tabla2[[#This Row],[CÓDIGO TRAMO]],[1]daniela.orjuelaInformeExcel18_0!A$7:N$86,14,FALSE)</f>
        <v>COINOBRAS GAS S.A. ESP</v>
      </c>
    </row>
    <row r="395" spans="2:6">
      <c r="B395" s="13">
        <v>266</v>
      </c>
      <c r="C395" s="13" t="s">
        <v>350</v>
      </c>
      <c r="D395" s="13">
        <v>148</v>
      </c>
      <c r="E395" s="13" t="s">
        <v>60</v>
      </c>
      <c r="F395" s="13" t="str">
        <f>VLOOKUP(Tabla2[[#This Row],[CÓDIGO TRAMO]],[1]daniela.orjuelaInformeExcel18_0!A$7:N$86,14,FALSE)</f>
        <v>COINOBRAS GAS S.A. ESP</v>
      </c>
    </row>
    <row r="396" spans="2:6">
      <c r="B396" s="13">
        <v>267</v>
      </c>
      <c r="C396" s="13" t="s">
        <v>351</v>
      </c>
      <c r="D396" s="13">
        <v>148</v>
      </c>
      <c r="E396" s="13" t="s">
        <v>60</v>
      </c>
      <c r="F396" s="13" t="str">
        <f>VLOOKUP(Tabla2[[#This Row],[CÓDIGO TRAMO]],[1]daniela.orjuelaInformeExcel18_0!A$7:N$86,14,FALSE)</f>
        <v>COINOBRAS GAS S.A. ESP</v>
      </c>
    </row>
    <row r="397" spans="2:6">
      <c r="B397" s="13">
        <v>871</v>
      </c>
      <c r="C397" s="13" t="s">
        <v>680</v>
      </c>
      <c r="D397" s="13">
        <v>111</v>
      </c>
      <c r="E397" s="13" t="s">
        <v>28</v>
      </c>
      <c r="F397" s="13" t="str">
        <f>VLOOKUP(Tabla2[[#This Row],[CÓDIGO TRAMO]],[1]daniela.orjuelaInformeExcel18_0!A$7:N$86,14,FALSE)</f>
        <v>PROMIGAS S.A. E.S.P.</v>
      </c>
    </row>
    <row r="398" spans="2:6">
      <c r="B398" s="13">
        <v>959</v>
      </c>
      <c r="C398" s="13" t="s">
        <v>986</v>
      </c>
      <c r="D398" s="13">
        <v>146</v>
      </c>
      <c r="E398" s="13" t="s">
        <v>58</v>
      </c>
      <c r="F398" s="13" t="str">
        <f>VLOOKUP(Tabla2[[#This Row],[CÓDIGO TRAMO]],[1]daniela.orjuelaInformeExcel18_0!A$7:N$86,14,FALSE)</f>
        <v>Transportadora de Gas Internacional S.A. E.S.P. - TGI S.A. ESP</v>
      </c>
    </row>
    <row r="399" spans="2:6">
      <c r="B399" s="13">
        <v>977</v>
      </c>
      <c r="C399" s="13" t="s">
        <v>987</v>
      </c>
      <c r="D399" s="13">
        <v>146</v>
      </c>
      <c r="E399" s="13" t="s">
        <v>58</v>
      </c>
      <c r="F399" s="13" t="str">
        <f>VLOOKUP(Tabla2[[#This Row],[CÓDIGO TRAMO]],[1]daniela.orjuelaInformeExcel18_0!A$7:N$86,14,FALSE)</f>
        <v>Transportadora de Gas Internacional S.A. E.S.P. - TGI S.A. ESP</v>
      </c>
    </row>
    <row r="400" spans="2:6">
      <c r="B400" s="13">
        <v>186</v>
      </c>
      <c r="C400" s="13" t="s">
        <v>524</v>
      </c>
      <c r="D400" s="13">
        <v>121</v>
      </c>
      <c r="E400" s="13" t="s">
        <v>38</v>
      </c>
      <c r="F400" s="13" t="str">
        <f>VLOOKUP(Tabla2[[#This Row],[CÓDIGO TRAMO]],[1]daniela.orjuelaInformeExcel18_0!A$7:N$86,14,FALSE)</f>
        <v>Transportadora de Gas Internacional S.A. E.S.P. - TGI S.A. ESP</v>
      </c>
    </row>
    <row r="401" spans="2:6">
      <c r="B401" s="13">
        <v>146</v>
      </c>
      <c r="C401" s="13" t="s">
        <v>82</v>
      </c>
      <c r="D401" s="13">
        <v>131</v>
      </c>
      <c r="E401" s="13" t="s">
        <v>45</v>
      </c>
      <c r="F401" s="13" t="str">
        <f>VLOOKUP(Tabla2[[#This Row],[CÓDIGO TRAMO]],[1]daniela.orjuelaInformeExcel18_0!A$7:N$86,14,FALSE)</f>
        <v>Transportadora de Gas Internacional S.A. E.S.P. - TGI S.A. ESP</v>
      </c>
    </row>
    <row r="402" spans="2:6">
      <c r="B402" s="13">
        <v>387</v>
      </c>
      <c r="C402" s="13" t="s">
        <v>368</v>
      </c>
      <c r="D402" s="13">
        <v>153</v>
      </c>
      <c r="E402" s="13" t="s">
        <v>677</v>
      </c>
      <c r="F402" s="13" t="str">
        <f>VLOOKUP(Tabla2[[#This Row],[CÓDIGO TRAMO]],[1]daniela.orjuelaInformeExcel18_0!A$7:N$86,14,FALSE)</f>
        <v>Transportadora de Gas Internacional S.A. E.S.P. - TGI S.A. ESP</v>
      </c>
    </row>
    <row r="403" spans="2:6">
      <c r="B403" s="13">
        <v>32</v>
      </c>
      <c r="C403" s="13" t="s">
        <v>137</v>
      </c>
      <c r="D403" s="13">
        <v>116</v>
      </c>
      <c r="E403" s="13" t="s">
        <v>33</v>
      </c>
      <c r="F403" s="13" t="str">
        <f>VLOOKUP(Tabla2[[#This Row],[CÓDIGO TRAMO]],[1]daniela.orjuelaInformeExcel18_0!A$7:N$86,14,FALSE)</f>
        <v>Transportadora de Gas Internacional S.A. E.S.P. - TGI S.A. ESP</v>
      </c>
    </row>
    <row r="404" spans="2:6">
      <c r="B404" s="13">
        <v>621</v>
      </c>
      <c r="C404" s="13" t="s">
        <v>461</v>
      </c>
      <c r="D404" s="13">
        <v>111</v>
      </c>
      <c r="E404" s="13" t="s">
        <v>28</v>
      </c>
      <c r="F404" s="13" t="str">
        <f>VLOOKUP(Tabla2[[#This Row],[CÓDIGO TRAMO]],[1]daniela.orjuelaInformeExcel18_0!A$7:N$86,14,FALSE)</f>
        <v>PROMIGAS S.A. E.S.P.</v>
      </c>
    </row>
    <row r="405" spans="2:6">
      <c r="B405" s="13">
        <v>19</v>
      </c>
      <c r="C405" s="13" t="s">
        <v>138</v>
      </c>
      <c r="D405" s="13">
        <v>116</v>
      </c>
      <c r="E405" s="13" t="s">
        <v>33</v>
      </c>
      <c r="F405" s="13" t="str">
        <f>VLOOKUP(Tabla2[[#This Row],[CÓDIGO TRAMO]],[1]daniela.orjuelaInformeExcel18_0!A$7:N$86,14,FALSE)</f>
        <v>Transportadora de Gas Internacional S.A. E.S.P. - TGI S.A. ESP</v>
      </c>
    </row>
    <row r="406" spans="2:6">
      <c r="B406" s="13">
        <v>993</v>
      </c>
      <c r="C406" s="13" t="s">
        <v>988</v>
      </c>
      <c r="D406" s="13">
        <v>110</v>
      </c>
      <c r="E406" s="13" t="s">
        <v>27</v>
      </c>
      <c r="F406" s="13" t="str">
        <f>VLOOKUP(Tabla2[[#This Row],[CÓDIGO TRAMO]],[1]daniela.orjuelaInformeExcel18_0!A$7:N$86,14,FALSE)</f>
        <v>PROMIGAS S.A. E.S.P.</v>
      </c>
    </row>
    <row r="407" spans="2:6">
      <c r="B407" s="13">
        <v>31</v>
      </c>
      <c r="C407" s="13" t="s">
        <v>139</v>
      </c>
      <c r="D407" s="13">
        <v>116</v>
      </c>
      <c r="E407" s="13" t="s">
        <v>33</v>
      </c>
      <c r="F407" s="13" t="str">
        <f>VLOOKUP(Tabla2[[#This Row],[CÓDIGO TRAMO]],[1]daniela.orjuelaInformeExcel18_0!A$7:N$86,14,FALSE)</f>
        <v>Transportadora de Gas Internacional S.A. E.S.P. - TGI S.A. ESP</v>
      </c>
    </row>
    <row r="408" spans="2:6">
      <c r="B408" s="13">
        <v>175</v>
      </c>
      <c r="C408" s="13" t="s">
        <v>107</v>
      </c>
      <c r="D408" s="13">
        <v>122</v>
      </c>
      <c r="E408" s="13" t="s">
        <v>727</v>
      </c>
      <c r="F408" s="13" t="str">
        <f>VLOOKUP(Tabla2[[#This Row],[CÓDIGO TRAMO]],[1]daniela.orjuelaInformeExcel18_0!A$7:N$86,14,FALSE)</f>
        <v>Transportadora de Gas Internacional S.A. E.S.P. - TGI S.A. ESP</v>
      </c>
    </row>
    <row r="409" spans="2:6">
      <c r="B409" s="13">
        <v>13</v>
      </c>
      <c r="C409" s="13" t="s">
        <v>140</v>
      </c>
      <c r="D409" s="13">
        <v>116</v>
      </c>
      <c r="E409" s="13" t="s">
        <v>33</v>
      </c>
      <c r="F409" s="13" t="str">
        <f>VLOOKUP(Tabla2[[#This Row],[CÓDIGO TRAMO]],[1]daniela.orjuelaInformeExcel18_0!A$7:N$86,14,FALSE)</f>
        <v>Transportadora de Gas Internacional S.A. E.S.P. - TGI S.A. ESP</v>
      </c>
    </row>
    <row r="410" spans="2:6">
      <c r="B410" s="13">
        <v>481</v>
      </c>
      <c r="C410" s="13" t="s">
        <v>166</v>
      </c>
      <c r="D410" s="13">
        <v>110</v>
      </c>
      <c r="E410" s="13" t="s">
        <v>27</v>
      </c>
      <c r="F410" s="13" t="str">
        <f>VLOOKUP(Tabla2[[#This Row],[CÓDIGO TRAMO]],[1]daniela.orjuelaInformeExcel18_0!A$7:N$86,14,FALSE)</f>
        <v>PROMIGAS S.A. E.S.P.</v>
      </c>
    </row>
    <row r="411" spans="2:6">
      <c r="B411" s="13">
        <v>74</v>
      </c>
      <c r="C411" s="13" t="s">
        <v>497</v>
      </c>
      <c r="D411" s="13">
        <v>123</v>
      </c>
      <c r="E411" s="13" t="s">
        <v>39</v>
      </c>
      <c r="F411" s="13" t="str">
        <f>VLOOKUP(Tabla2[[#This Row],[CÓDIGO TRAMO]],[1]daniela.orjuelaInformeExcel18_0!A$7:N$86,14,FALSE)</f>
        <v>Transportadora de Gas Internacional S.A. E.S.P. - TGI S.A. ESP</v>
      </c>
    </row>
    <row r="412" spans="2:6">
      <c r="B412" s="13">
        <v>192</v>
      </c>
      <c r="C412" s="13" t="s">
        <v>525</v>
      </c>
      <c r="D412" s="13">
        <v>121</v>
      </c>
      <c r="E412" s="13" t="s">
        <v>38</v>
      </c>
      <c r="F412" s="13" t="str">
        <f>VLOOKUP(Tabla2[[#This Row],[CÓDIGO TRAMO]],[1]daniela.orjuelaInformeExcel18_0!A$7:N$86,14,FALSE)</f>
        <v>Transportadora de Gas Internacional S.A. E.S.P. - TGI S.A. ESP</v>
      </c>
    </row>
    <row r="413" spans="2:6">
      <c r="B413" s="13">
        <v>157</v>
      </c>
      <c r="C413" s="13" t="s">
        <v>332</v>
      </c>
      <c r="D413" s="13">
        <v>129</v>
      </c>
      <c r="E413" s="13" t="s">
        <v>43</v>
      </c>
      <c r="F413" s="13" t="str">
        <f>VLOOKUP(Tabla2[[#This Row],[CÓDIGO TRAMO]],[1]daniela.orjuelaInformeExcel18_0!A$7:N$86,14,FALSE)</f>
        <v>Transportadora de Gas Internacional S.A. E.S.P. - TGI S.A. ESP</v>
      </c>
    </row>
    <row r="414" spans="2:6" s="10" customFormat="1">
      <c r="B414" s="13">
        <v>211</v>
      </c>
      <c r="C414" s="13" t="s">
        <v>526</v>
      </c>
      <c r="D414" s="13">
        <v>121</v>
      </c>
      <c r="E414" s="13" t="s">
        <v>38</v>
      </c>
      <c r="F414" s="13" t="str">
        <f>VLOOKUP(Tabla2[[#This Row],[CÓDIGO TRAMO]],[1]daniela.orjuelaInformeExcel18_0!A$7:N$86,14,FALSE)</f>
        <v>Transportadora de Gas Internacional S.A. E.S.P. - TGI S.A. ESP</v>
      </c>
    </row>
    <row r="415" spans="2:6">
      <c r="B415" s="13">
        <v>75</v>
      </c>
      <c r="C415" s="13" t="s">
        <v>646</v>
      </c>
      <c r="D415" s="13">
        <v>119</v>
      </c>
      <c r="E415" s="13" t="s">
        <v>36</v>
      </c>
      <c r="F415" s="13" t="str">
        <f>VLOOKUP(Tabla2[[#This Row],[CÓDIGO TRAMO]],[1]daniela.orjuelaInformeExcel18_0!A$7:N$86,14,FALSE)</f>
        <v>Transportadora de Gas Internacional S.A. E.S.P. - TGI S.A. ESP</v>
      </c>
    </row>
    <row r="416" spans="2:6">
      <c r="B416" s="13">
        <v>214</v>
      </c>
      <c r="C416" s="13" t="s">
        <v>527</v>
      </c>
      <c r="D416" s="13">
        <v>121</v>
      </c>
      <c r="E416" s="13" t="s">
        <v>38</v>
      </c>
      <c r="F416" s="13" t="str">
        <f>VLOOKUP(Tabla2[[#This Row],[CÓDIGO TRAMO]],[1]daniela.orjuelaInformeExcel18_0!A$7:N$86,14,FALSE)</f>
        <v>Transportadora de Gas Internacional S.A. E.S.P. - TGI S.A. ESP</v>
      </c>
    </row>
    <row r="417" spans="2:6">
      <c r="B417" s="13">
        <v>190</v>
      </c>
      <c r="C417" s="13" t="s">
        <v>528</v>
      </c>
      <c r="D417" s="13">
        <v>121</v>
      </c>
      <c r="E417" s="13" t="s">
        <v>38</v>
      </c>
      <c r="F417" s="13" t="str">
        <f>VLOOKUP(Tabla2[[#This Row],[CÓDIGO TRAMO]],[1]daniela.orjuelaInformeExcel18_0!A$7:N$86,14,FALSE)</f>
        <v>Transportadora de Gas Internacional S.A. E.S.P. - TGI S.A. ESP</v>
      </c>
    </row>
    <row r="418" spans="2:6">
      <c r="B418" s="13">
        <v>114</v>
      </c>
      <c r="C418" s="13" t="s">
        <v>429</v>
      </c>
      <c r="D418" s="13">
        <v>127</v>
      </c>
      <c r="E418" s="13" t="s">
        <v>42</v>
      </c>
      <c r="F418" s="13" t="str">
        <f>VLOOKUP(Tabla2[[#This Row],[CÓDIGO TRAMO]],[1]daniela.orjuelaInformeExcel18_0!A$7:N$86,14,FALSE)</f>
        <v>Transportadora de Gas Internacional S.A. E.S.P. - TGI S.A. ESP</v>
      </c>
    </row>
    <row r="419" spans="2:6">
      <c r="B419" s="13">
        <v>561</v>
      </c>
      <c r="C419" s="13" t="s">
        <v>236</v>
      </c>
      <c r="D419" s="13">
        <v>150</v>
      </c>
      <c r="E419" s="13" t="s">
        <v>62</v>
      </c>
      <c r="F419" s="13" t="str">
        <f>VLOOKUP(Tabla2[[#This Row],[CÓDIGO TRAMO]],[1]daniela.orjuelaInformeExcel18_0!A$7:N$86,14,FALSE)</f>
        <v>PROMIGAS S.A. E.S.P.</v>
      </c>
    </row>
    <row r="420" spans="2:6">
      <c r="B420" s="13">
        <v>482</v>
      </c>
      <c r="C420" s="13" t="s">
        <v>167</v>
      </c>
      <c r="D420" s="13">
        <v>110</v>
      </c>
      <c r="E420" s="13" t="s">
        <v>27</v>
      </c>
      <c r="F420" s="13" t="str">
        <f>VLOOKUP(Tabla2[[#This Row],[CÓDIGO TRAMO]],[1]daniela.orjuelaInformeExcel18_0!A$7:N$86,14,FALSE)</f>
        <v>PROMIGAS S.A. E.S.P.</v>
      </c>
    </row>
    <row r="421" spans="2:6">
      <c r="B421" s="13">
        <v>329</v>
      </c>
      <c r="C421" s="13" t="s">
        <v>182</v>
      </c>
      <c r="D421" s="13">
        <v>134</v>
      </c>
      <c r="E421" s="13" t="s">
        <v>48</v>
      </c>
      <c r="F421" s="13" t="str">
        <f>VLOOKUP(Tabla2[[#This Row],[CÓDIGO TRAMO]],[1]daniela.orjuelaInformeExcel18_0!A$7:N$86,14,FALSE)</f>
        <v>PROMIORIENTE S.A. E.S.P</v>
      </c>
    </row>
    <row r="422" spans="2:6">
      <c r="B422" s="13">
        <v>330</v>
      </c>
      <c r="C422" s="13" t="s">
        <v>183</v>
      </c>
      <c r="D422" s="13">
        <v>134</v>
      </c>
      <c r="E422" s="13" t="s">
        <v>48</v>
      </c>
      <c r="F422" s="13" t="str">
        <f>VLOOKUP(Tabla2[[#This Row],[CÓDIGO TRAMO]],[1]daniela.orjuelaInformeExcel18_0!A$7:N$86,14,FALSE)</f>
        <v>PROMIORIENTE S.A. E.S.P</v>
      </c>
    </row>
    <row r="423" spans="2:6">
      <c r="B423" s="13">
        <v>119</v>
      </c>
      <c r="C423" s="13" t="s">
        <v>430</v>
      </c>
      <c r="D423" s="13">
        <v>127</v>
      </c>
      <c r="E423" s="13" t="s">
        <v>42</v>
      </c>
      <c r="F423" s="13" t="str">
        <f>VLOOKUP(Tabla2[[#This Row],[CÓDIGO TRAMO]],[1]daniela.orjuelaInformeExcel18_0!A$7:N$86,14,FALSE)</f>
        <v>Transportadora de Gas Internacional S.A. E.S.P. - TGI S.A. ESP</v>
      </c>
    </row>
    <row r="424" spans="2:6">
      <c r="B424" s="13">
        <v>445</v>
      </c>
      <c r="C424" s="13" t="s">
        <v>578</v>
      </c>
      <c r="D424" s="13">
        <v>157</v>
      </c>
      <c r="E424" s="13" t="s">
        <v>651</v>
      </c>
      <c r="F424" s="13" t="str">
        <f>VLOOKUP(Tabla2[[#This Row],[CÓDIGO TRAMO]],[1]daniela.orjuelaInformeExcel18_0!A$7:N$86,14,FALSE)</f>
        <v>Transportadora de Gas Internacional S.A. E.S.P. - TGI S.A. ESP</v>
      </c>
    </row>
    <row r="425" spans="2:6">
      <c r="B425" s="13">
        <v>76</v>
      </c>
      <c r="C425" s="13" t="s">
        <v>407</v>
      </c>
      <c r="D425" s="13">
        <v>123</v>
      </c>
      <c r="E425" s="13" t="s">
        <v>39</v>
      </c>
      <c r="F425" s="13" t="str">
        <f>VLOOKUP(Tabla2[[#This Row],[CÓDIGO TRAMO]],[1]daniela.orjuelaInformeExcel18_0!A$7:N$86,14,FALSE)</f>
        <v>Transportadora de Gas Internacional S.A. E.S.P. - TGI S.A. ESP</v>
      </c>
    </row>
    <row r="426" spans="2:6">
      <c r="B426" s="13">
        <v>77</v>
      </c>
      <c r="C426" s="13" t="s">
        <v>498</v>
      </c>
      <c r="D426" s="13">
        <v>123</v>
      </c>
      <c r="E426" s="13" t="s">
        <v>39</v>
      </c>
      <c r="F426" s="13" t="str">
        <f>VLOOKUP(Tabla2[[#This Row],[CÓDIGO TRAMO]],[1]daniela.orjuelaInformeExcel18_0!A$7:N$86,14,FALSE)</f>
        <v>Transportadora de Gas Internacional S.A. E.S.P. - TGI S.A. ESP</v>
      </c>
    </row>
    <row r="427" spans="2:6">
      <c r="B427" s="13">
        <v>927</v>
      </c>
      <c r="C427" s="13" t="s">
        <v>755</v>
      </c>
      <c r="D427" s="13">
        <v>145</v>
      </c>
      <c r="E427" s="13" t="s">
        <v>728</v>
      </c>
      <c r="F427" s="13" t="str">
        <f>VLOOKUP(Tabla2[[#This Row],[CÓDIGO TRAMO]],[1]daniela.orjuelaInformeExcel18_0!A$7:N$86,14,FALSE)</f>
        <v>TRANSOCCIDENTE S.A. E.S.P.</v>
      </c>
    </row>
    <row r="428" spans="2:6" ht="30">
      <c r="B428" s="13">
        <v>669</v>
      </c>
      <c r="C428" s="13" t="s">
        <v>630</v>
      </c>
      <c r="D428" s="13">
        <v>114</v>
      </c>
      <c r="E428" s="13" t="s">
        <v>31</v>
      </c>
      <c r="F428" s="13" t="str">
        <f>VLOOKUP(Tabla2[[#This Row],[CÓDIGO TRAMO]],[1]daniela.orjuelaInformeExcel18_0!A$7:N$86,14,FALSE)</f>
        <v>PROMIGAS S.A. E.S.P.</v>
      </c>
    </row>
    <row r="429" spans="2:6" ht="30">
      <c r="B429" s="13">
        <v>100</v>
      </c>
      <c r="C429" s="13" t="s">
        <v>408</v>
      </c>
      <c r="D429" s="13">
        <v>124</v>
      </c>
      <c r="E429" s="13" t="s">
        <v>40</v>
      </c>
      <c r="F429" s="13" t="str">
        <f>VLOOKUP(Tabla2[[#This Row],[CÓDIGO TRAMO]],[1]daniela.orjuelaInformeExcel18_0!A$7:N$86,14,FALSE)</f>
        <v>Transportadora de Gas Internacional S.A. E.S.P. - TGI S.A. ESP</v>
      </c>
    </row>
    <row r="430" spans="2:6">
      <c r="B430" s="13">
        <v>505</v>
      </c>
      <c r="C430" s="13" t="s">
        <v>237</v>
      </c>
      <c r="D430" s="13">
        <v>112</v>
      </c>
      <c r="E430" s="13" t="s">
        <v>29</v>
      </c>
      <c r="F430" s="13" t="str">
        <f>VLOOKUP(Tabla2[[#This Row],[CÓDIGO TRAMO]],[1]daniela.orjuelaInformeExcel18_0!A$7:N$86,14,FALSE)</f>
        <v>PROMIGAS S.A. E.S.P.</v>
      </c>
    </row>
    <row r="431" spans="2:6">
      <c r="B431" s="13">
        <v>902</v>
      </c>
      <c r="C431" s="13" t="s">
        <v>719</v>
      </c>
      <c r="D431" s="13">
        <v>144</v>
      </c>
      <c r="E431" s="13" t="s">
        <v>57</v>
      </c>
      <c r="F431" s="13" t="str">
        <f>VLOOKUP(Tabla2[[#This Row],[CÓDIGO TRAMO]],[1]daniela.orjuelaInformeExcel18_0!A$7:N$86,14,FALSE)</f>
        <v>TRANSPORTADORA DE METANO E.S.P S.A</v>
      </c>
    </row>
    <row r="432" spans="2:6">
      <c r="B432" s="13">
        <v>423</v>
      </c>
      <c r="C432" s="13" t="s">
        <v>579</v>
      </c>
      <c r="D432" s="13">
        <v>157</v>
      </c>
      <c r="E432" s="13" t="s">
        <v>651</v>
      </c>
      <c r="F432" s="13" t="str">
        <f>VLOOKUP(Tabla2[[#This Row],[CÓDIGO TRAMO]],[1]daniela.orjuelaInformeExcel18_0!A$7:N$86,14,FALSE)</f>
        <v>Transportadora de Gas Internacional S.A. E.S.P. - TGI S.A. ESP</v>
      </c>
    </row>
    <row r="433" spans="2:6">
      <c r="B433" s="13">
        <v>585</v>
      </c>
      <c r="C433" s="13" t="s">
        <v>301</v>
      </c>
      <c r="D433" s="13">
        <v>115</v>
      </c>
      <c r="E433" s="13" t="s">
        <v>32</v>
      </c>
      <c r="F433" s="13" t="str">
        <f>VLOOKUP(Tabla2[[#This Row],[CÓDIGO TRAMO]],[1]daniela.orjuelaInformeExcel18_0!A$7:N$86,14,FALSE)</f>
        <v>PROMIGAS S.A. E.S.P.</v>
      </c>
    </row>
    <row r="434" spans="2:6">
      <c r="B434" s="13">
        <v>483</v>
      </c>
      <c r="C434" s="13" t="s">
        <v>168</v>
      </c>
      <c r="D434" s="13">
        <v>110</v>
      </c>
      <c r="E434" s="13" t="s">
        <v>27</v>
      </c>
      <c r="F434" s="13" t="str">
        <f>VLOOKUP(Tabla2[[#This Row],[CÓDIGO TRAMO]],[1]daniela.orjuelaInformeExcel18_0!A$7:N$86,14,FALSE)</f>
        <v>PROMIGAS S.A. E.S.P.</v>
      </c>
    </row>
    <row r="435" spans="2:6">
      <c r="B435" s="13">
        <v>513</v>
      </c>
      <c r="C435" s="13" t="s">
        <v>238</v>
      </c>
      <c r="D435" s="13">
        <v>150</v>
      </c>
      <c r="E435" s="13" t="s">
        <v>62</v>
      </c>
      <c r="F435" s="13" t="str">
        <f>VLOOKUP(Tabla2[[#This Row],[CÓDIGO TRAMO]],[1]daniela.orjuelaInformeExcel18_0!A$7:N$86,14,FALSE)</f>
        <v>PROMIGAS S.A. E.S.P.</v>
      </c>
    </row>
    <row r="436" spans="2:6">
      <c r="B436" s="13">
        <v>514</v>
      </c>
      <c r="C436" s="13" t="s">
        <v>239</v>
      </c>
      <c r="D436" s="13">
        <v>150</v>
      </c>
      <c r="E436" s="13" t="s">
        <v>62</v>
      </c>
      <c r="F436" s="13" t="str">
        <f>VLOOKUP(Tabla2[[#This Row],[CÓDIGO TRAMO]],[1]daniela.orjuelaInformeExcel18_0!A$7:N$86,14,FALSE)</f>
        <v>PROMIGAS S.A. E.S.P.</v>
      </c>
    </row>
    <row r="437" spans="2:6">
      <c r="B437" s="13">
        <v>623</v>
      </c>
      <c r="C437" s="13" t="s">
        <v>462</v>
      </c>
      <c r="D437" s="13">
        <v>111</v>
      </c>
      <c r="E437" s="13" t="s">
        <v>28</v>
      </c>
      <c r="F437" s="13" t="str">
        <f>VLOOKUP(Tabla2[[#This Row],[CÓDIGO TRAMO]],[1]daniela.orjuelaInformeExcel18_0!A$7:N$86,14,FALSE)</f>
        <v>PROMIGAS S.A. E.S.P.</v>
      </c>
    </row>
    <row r="438" spans="2:6">
      <c r="B438" s="13">
        <v>484</v>
      </c>
      <c r="C438" s="13" t="s">
        <v>169</v>
      </c>
      <c r="D438" s="13">
        <v>110</v>
      </c>
      <c r="E438" s="13" t="s">
        <v>27</v>
      </c>
      <c r="F438" s="13" t="str">
        <f>VLOOKUP(Tabla2[[#This Row],[CÓDIGO TRAMO]],[1]daniela.orjuelaInformeExcel18_0!A$7:N$86,14,FALSE)</f>
        <v>PROMIGAS S.A. E.S.P.</v>
      </c>
    </row>
    <row r="439" spans="2:6">
      <c r="B439" s="13">
        <v>201</v>
      </c>
      <c r="C439" s="13" t="s">
        <v>507</v>
      </c>
      <c r="D439" s="13">
        <v>120</v>
      </c>
      <c r="E439" s="13" t="s">
        <v>37</v>
      </c>
      <c r="F439" s="13" t="str">
        <f>VLOOKUP(Tabla2[[#This Row],[CÓDIGO TRAMO]],[1]daniela.orjuelaInformeExcel18_0!A$7:N$86,14,FALSE)</f>
        <v>Transportadora de Gas Internacional S.A. E.S.P. - TGI S.A. ESP</v>
      </c>
    </row>
    <row r="440" spans="2:6">
      <c r="B440" s="13">
        <v>209</v>
      </c>
      <c r="C440" s="13" t="s">
        <v>108</v>
      </c>
      <c r="D440" s="13">
        <v>120</v>
      </c>
      <c r="E440" s="13" t="s">
        <v>37</v>
      </c>
      <c r="F440" s="13" t="str">
        <f>VLOOKUP(Tabla2[[#This Row],[CÓDIGO TRAMO]],[1]daniela.orjuelaInformeExcel18_0!A$7:N$86,14,FALSE)</f>
        <v>Transportadora de Gas Internacional S.A. E.S.P. - TGI S.A. ESP</v>
      </c>
    </row>
    <row r="441" spans="2:6">
      <c r="B441" s="13">
        <v>570</v>
      </c>
      <c r="C441" s="13" t="s">
        <v>302</v>
      </c>
      <c r="D441" s="13">
        <v>113</v>
      </c>
      <c r="E441" s="13" t="s">
        <v>30</v>
      </c>
      <c r="F441" s="13" t="str">
        <f>VLOOKUP(Tabla2[[#This Row],[CÓDIGO TRAMO]],[1]daniela.orjuelaInformeExcel18_0!A$7:N$86,14,FALSE)</f>
        <v>PROMIGAS S.A. E.S.P.</v>
      </c>
    </row>
    <row r="442" spans="2:6">
      <c r="B442" s="13">
        <v>78</v>
      </c>
      <c r="C442" s="13" t="s">
        <v>4</v>
      </c>
      <c r="D442" s="13">
        <v>119</v>
      </c>
      <c r="E442" s="13" t="s">
        <v>36</v>
      </c>
      <c r="F442" s="13" t="str">
        <f>VLOOKUP(Tabla2[[#This Row],[CÓDIGO TRAMO]],[1]daniela.orjuelaInformeExcel18_0!A$7:N$86,14,FALSE)</f>
        <v>Transportadora de Gas Internacional S.A. E.S.P. - TGI S.A. ESP</v>
      </c>
    </row>
    <row r="443" spans="2:6">
      <c r="B443" s="13">
        <v>978</v>
      </c>
      <c r="C443" s="13" t="s">
        <v>989</v>
      </c>
      <c r="D443" s="13">
        <v>119</v>
      </c>
      <c r="E443" s="13" t="s">
        <v>36</v>
      </c>
      <c r="F443" s="13" t="str">
        <f>VLOOKUP(Tabla2[[#This Row],[CÓDIGO TRAMO]],[1]daniela.orjuelaInformeExcel18_0!A$7:N$86,14,FALSE)</f>
        <v>Transportadora de Gas Internacional S.A. E.S.P. - TGI S.A. ESP</v>
      </c>
    </row>
    <row r="444" spans="2:6">
      <c r="B444" s="13">
        <v>224</v>
      </c>
      <c r="C444" s="13" t="s">
        <v>508</v>
      </c>
      <c r="D444" s="13">
        <v>120</v>
      </c>
      <c r="E444" s="13" t="s">
        <v>37</v>
      </c>
      <c r="F444" s="13" t="str">
        <f>VLOOKUP(Tabla2[[#This Row],[CÓDIGO TRAMO]],[1]daniela.orjuelaInformeExcel18_0!A$7:N$86,14,FALSE)</f>
        <v>Transportadora de Gas Internacional S.A. E.S.P. - TGI S.A. ESP</v>
      </c>
    </row>
    <row r="445" spans="2:6">
      <c r="B445" s="13">
        <v>213</v>
      </c>
      <c r="C445" s="13" t="s">
        <v>509</v>
      </c>
      <c r="D445" s="13">
        <v>120</v>
      </c>
      <c r="E445" s="13" t="s">
        <v>37</v>
      </c>
      <c r="F445" s="13" t="str">
        <f>VLOOKUP(Tabla2[[#This Row],[CÓDIGO TRAMO]],[1]daniela.orjuelaInformeExcel18_0!A$7:N$86,14,FALSE)</f>
        <v>Transportadora de Gas Internacional S.A. E.S.P. - TGI S.A. ESP</v>
      </c>
    </row>
    <row r="446" spans="2:6">
      <c r="B446" s="13">
        <v>154</v>
      </c>
      <c r="C446" s="13" t="s">
        <v>333</v>
      </c>
      <c r="D446" s="13">
        <v>129</v>
      </c>
      <c r="E446" s="13" t="s">
        <v>43</v>
      </c>
      <c r="F446" s="13" t="str">
        <f>VLOOKUP(Tabla2[[#This Row],[CÓDIGO TRAMO]],[1]daniela.orjuelaInformeExcel18_0!A$7:N$86,14,FALSE)</f>
        <v>Transportadora de Gas Internacional S.A. E.S.P. - TGI S.A. ESP</v>
      </c>
    </row>
    <row r="447" spans="2:6">
      <c r="B447" s="13">
        <v>148</v>
      </c>
      <c r="C447" s="13" t="s">
        <v>334</v>
      </c>
      <c r="D447" s="13">
        <v>129</v>
      </c>
      <c r="E447" s="13" t="s">
        <v>43</v>
      </c>
      <c r="F447" s="13" t="str">
        <f>VLOOKUP(Tabla2[[#This Row],[CÓDIGO TRAMO]],[1]daniela.orjuelaInformeExcel18_0!A$7:N$86,14,FALSE)</f>
        <v>Transportadora de Gas Internacional S.A. E.S.P. - TGI S.A. ESP</v>
      </c>
    </row>
    <row r="448" spans="2:6">
      <c r="B448" s="13">
        <v>284</v>
      </c>
      <c r="C448" s="13" t="s">
        <v>321</v>
      </c>
      <c r="D448" s="13">
        <v>149</v>
      </c>
      <c r="E448" s="13" t="s">
        <v>61</v>
      </c>
      <c r="F448" s="13" t="str">
        <f>VLOOKUP(Tabla2[[#This Row],[CÓDIGO TRAMO]],[1]daniela.orjuelaInformeExcel18_0!A$7:N$86,14,FALSE)</f>
        <v>PROMOTORA DE GASES DEL SUR S.A. E.S.P.</v>
      </c>
    </row>
    <row r="449" spans="2:6">
      <c r="B449" s="13">
        <v>624</v>
      </c>
      <c r="C449" s="13" t="s">
        <v>463</v>
      </c>
      <c r="D449" s="13">
        <v>111</v>
      </c>
      <c r="E449" s="13" t="s">
        <v>28</v>
      </c>
      <c r="F449" s="13" t="str">
        <f>VLOOKUP(Tabla2[[#This Row],[CÓDIGO TRAMO]],[1]daniela.orjuelaInformeExcel18_0!A$7:N$86,14,FALSE)</f>
        <v>PROMIGAS S.A. E.S.P.</v>
      </c>
    </row>
    <row r="450" spans="2:6">
      <c r="B450" s="13">
        <v>79</v>
      </c>
      <c r="C450" s="13" t="s">
        <v>141</v>
      </c>
      <c r="D450" s="13">
        <v>116</v>
      </c>
      <c r="E450" s="13" t="s">
        <v>33</v>
      </c>
      <c r="F450" s="13" t="str">
        <f>VLOOKUP(Tabla2[[#This Row],[CÓDIGO TRAMO]],[1]daniela.orjuelaInformeExcel18_0!A$7:N$86,14,FALSE)</f>
        <v>Transportadora de Gas Internacional S.A. E.S.P. - TGI S.A. ESP</v>
      </c>
    </row>
    <row r="451" spans="2:6">
      <c r="B451" s="13">
        <v>761</v>
      </c>
      <c r="C451" s="13" t="s">
        <v>184</v>
      </c>
      <c r="D451" s="13">
        <v>134</v>
      </c>
      <c r="E451" s="13" t="s">
        <v>48</v>
      </c>
      <c r="F451" s="13" t="str">
        <f>VLOOKUP(Tabla2[[#This Row],[CÓDIGO TRAMO]],[1]daniela.orjuelaInformeExcel18_0!A$7:N$86,14,FALSE)</f>
        <v>PROMIORIENTE S.A. E.S.P</v>
      </c>
    </row>
    <row r="452" spans="2:6">
      <c r="B452" s="13">
        <v>333</v>
      </c>
      <c r="C452" s="13" t="s">
        <v>185</v>
      </c>
      <c r="D452" s="13">
        <v>134</v>
      </c>
      <c r="E452" s="13" t="s">
        <v>48</v>
      </c>
      <c r="F452" s="13" t="str">
        <f>VLOOKUP(Tabla2[[#This Row],[CÓDIGO TRAMO]],[1]daniela.orjuelaInformeExcel18_0!A$7:N$86,14,FALSE)</f>
        <v>PROMIORIENTE S.A. E.S.P</v>
      </c>
    </row>
    <row r="453" spans="2:6">
      <c r="B453" s="13">
        <v>820</v>
      </c>
      <c r="C453" s="13" t="s">
        <v>240</v>
      </c>
      <c r="D453" s="13">
        <v>150</v>
      </c>
      <c r="E453" s="13" t="s">
        <v>62</v>
      </c>
      <c r="F453" s="13" t="str">
        <f>VLOOKUP(Tabla2[[#This Row],[CÓDIGO TRAMO]],[1]daniela.orjuelaInformeExcel18_0!A$7:N$86,14,FALSE)</f>
        <v>PROMIGAS S.A. E.S.P.</v>
      </c>
    </row>
    <row r="454" spans="2:6">
      <c r="B454" s="13">
        <v>485</v>
      </c>
      <c r="C454" s="13" t="s">
        <v>170</v>
      </c>
      <c r="D454" s="13">
        <v>110</v>
      </c>
      <c r="E454" s="13" t="s">
        <v>27</v>
      </c>
      <c r="F454" s="13" t="str">
        <f>VLOOKUP(Tabla2[[#This Row],[CÓDIGO TRAMO]],[1]daniela.orjuelaInformeExcel18_0!A$7:N$86,14,FALSE)</f>
        <v>PROMIGAS S.A. E.S.P.</v>
      </c>
    </row>
    <row r="455" spans="2:6" ht="30">
      <c r="B455" s="13">
        <v>160</v>
      </c>
      <c r="C455" s="13" t="s">
        <v>344</v>
      </c>
      <c r="D455" s="13">
        <v>146</v>
      </c>
      <c r="E455" s="13" t="s">
        <v>58</v>
      </c>
      <c r="F455" s="13" t="str">
        <f>VLOOKUP(Tabla2[[#This Row],[CÓDIGO TRAMO]],[1]daniela.orjuelaInformeExcel18_0!A$7:N$86,14,FALSE)</f>
        <v>Transportadora de Gas Internacional S.A. E.S.P. - TGI S.A. ESP</v>
      </c>
    </row>
    <row r="456" spans="2:6">
      <c r="B456" s="13">
        <v>275</v>
      </c>
      <c r="C456" s="13" t="s">
        <v>280</v>
      </c>
      <c r="D456" s="13">
        <v>141</v>
      </c>
      <c r="E456" s="13" t="s">
        <v>54</v>
      </c>
      <c r="F456" s="13" t="str">
        <f>VLOOKUP(Tabla2[[#This Row],[CÓDIGO TRAMO]],[1]daniela.orjuelaInformeExcel18_0!A$7:N$86,14,FALSE)</f>
        <v>PROMOTORA DE GASES DEL SUR S.A. E.S.P.</v>
      </c>
    </row>
    <row r="457" spans="2:6">
      <c r="B457" s="13">
        <v>506</v>
      </c>
      <c r="C457" s="13" t="s">
        <v>241</v>
      </c>
      <c r="D457" s="13">
        <v>112</v>
      </c>
      <c r="E457" s="13" t="s">
        <v>29</v>
      </c>
      <c r="F457" s="13" t="str">
        <f>VLOOKUP(Tabla2[[#This Row],[CÓDIGO TRAMO]],[1]daniela.orjuelaInformeExcel18_0!A$7:N$86,14,FALSE)</f>
        <v>PROMIGAS S.A. E.S.P.</v>
      </c>
    </row>
    <row r="458" spans="2:6">
      <c r="B458" s="13">
        <v>667</v>
      </c>
      <c r="C458" s="13" t="s">
        <v>631</v>
      </c>
      <c r="D458" s="13">
        <v>114</v>
      </c>
      <c r="E458" s="13" t="s">
        <v>31</v>
      </c>
      <c r="F458" s="13" t="str">
        <f>VLOOKUP(Tabla2[[#This Row],[CÓDIGO TRAMO]],[1]daniela.orjuelaInformeExcel18_0!A$7:N$86,14,FALSE)</f>
        <v>PROMIGAS S.A. E.S.P.</v>
      </c>
    </row>
    <row r="459" spans="2:6">
      <c r="B459" s="13">
        <v>591</v>
      </c>
      <c r="C459" s="13" t="s">
        <v>303</v>
      </c>
      <c r="D459" s="13">
        <v>115</v>
      </c>
      <c r="E459" s="13" t="s">
        <v>32</v>
      </c>
      <c r="F459" s="13" t="str">
        <f>VLOOKUP(Tabla2[[#This Row],[CÓDIGO TRAMO]],[1]daniela.orjuelaInformeExcel18_0!A$7:N$86,14,FALSE)</f>
        <v>PROMIGAS S.A. E.S.P.</v>
      </c>
    </row>
    <row r="460" spans="2:6">
      <c r="B460" s="13">
        <v>388</v>
      </c>
      <c r="C460" s="13" t="s">
        <v>369</v>
      </c>
      <c r="D460" s="13">
        <v>153</v>
      </c>
      <c r="E460" s="13" t="s">
        <v>677</v>
      </c>
      <c r="F460" s="13" t="str">
        <f>VLOOKUP(Tabla2[[#This Row],[CÓDIGO TRAMO]],[1]daniela.orjuelaInformeExcel18_0!A$7:N$86,14,FALSE)</f>
        <v>Transportadora de Gas Internacional S.A. E.S.P. - TGI S.A. ESP</v>
      </c>
    </row>
    <row r="461" spans="2:6">
      <c r="B461" s="13">
        <v>626</v>
      </c>
      <c r="C461" s="13" t="s">
        <v>464</v>
      </c>
      <c r="D461" s="13">
        <v>111</v>
      </c>
      <c r="E461" s="13" t="s">
        <v>28</v>
      </c>
      <c r="F461" s="13" t="str">
        <f>VLOOKUP(Tabla2[[#This Row],[CÓDIGO TRAMO]],[1]daniela.orjuelaInformeExcel18_0!A$7:N$86,14,FALSE)</f>
        <v>PROMIGAS S.A. E.S.P.</v>
      </c>
    </row>
    <row r="462" spans="2:6">
      <c r="B462" s="13">
        <v>414</v>
      </c>
      <c r="C462" s="13" t="s">
        <v>370</v>
      </c>
      <c r="D462" s="13">
        <v>153</v>
      </c>
      <c r="E462" s="13" t="s">
        <v>677</v>
      </c>
      <c r="F462" s="13" t="str">
        <f>VLOOKUP(Tabla2[[#This Row],[CÓDIGO TRAMO]],[1]daniela.orjuelaInformeExcel18_0!A$7:N$86,14,FALSE)</f>
        <v>Transportadora de Gas Internacional S.A. E.S.P. - TGI S.A. ESP</v>
      </c>
    </row>
    <row r="463" spans="2:6">
      <c r="B463" s="13">
        <v>680</v>
      </c>
      <c r="C463" s="13" t="s">
        <v>632</v>
      </c>
      <c r="D463" s="13">
        <v>114</v>
      </c>
      <c r="E463" s="13" t="s">
        <v>31</v>
      </c>
      <c r="F463" s="13" t="str">
        <f>VLOOKUP(Tabla2[[#This Row],[CÓDIGO TRAMO]],[1]daniela.orjuelaInformeExcel18_0!A$7:N$86,14,FALSE)</f>
        <v>PROMIGAS S.A. E.S.P.</v>
      </c>
    </row>
    <row r="464" spans="2:6">
      <c r="B464" s="13">
        <v>195</v>
      </c>
      <c r="C464" s="13" t="s">
        <v>529</v>
      </c>
      <c r="D464" s="13">
        <v>121</v>
      </c>
      <c r="E464" s="13" t="s">
        <v>38</v>
      </c>
      <c r="F464" s="13" t="str">
        <f>VLOOKUP(Tabla2[[#This Row],[CÓDIGO TRAMO]],[1]daniela.orjuelaInformeExcel18_0!A$7:N$86,14,FALSE)</f>
        <v>Transportadora de Gas Internacional S.A. E.S.P. - TGI S.A. ESP</v>
      </c>
    </row>
    <row r="465" spans="2:6">
      <c r="B465" s="13">
        <v>133</v>
      </c>
      <c r="C465" s="13" t="s">
        <v>335</v>
      </c>
      <c r="D465" s="13">
        <v>129</v>
      </c>
      <c r="E465" s="13" t="s">
        <v>43</v>
      </c>
      <c r="F465" s="13" t="str">
        <f>VLOOKUP(Tabla2[[#This Row],[CÓDIGO TRAMO]],[1]daniela.orjuelaInformeExcel18_0!A$7:N$86,14,FALSE)</f>
        <v>Transportadora de Gas Internacional S.A. E.S.P. - TGI S.A. ESP</v>
      </c>
    </row>
    <row r="466" spans="2:6">
      <c r="B466" s="13">
        <v>675</v>
      </c>
      <c r="C466" s="13" t="s">
        <v>633</v>
      </c>
      <c r="D466" s="13">
        <v>114</v>
      </c>
      <c r="E466" s="13" t="s">
        <v>31</v>
      </c>
      <c r="F466" s="13" t="str">
        <f>VLOOKUP(Tabla2[[#This Row],[CÓDIGO TRAMO]],[1]daniela.orjuelaInformeExcel18_0!A$7:N$86,14,FALSE)</f>
        <v>PROMIGAS S.A. E.S.P.</v>
      </c>
    </row>
    <row r="467" spans="2:6">
      <c r="B467" s="13">
        <v>684</v>
      </c>
      <c r="C467" s="13" t="s">
        <v>634</v>
      </c>
      <c r="D467" s="13">
        <v>114</v>
      </c>
      <c r="E467" s="13" t="s">
        <v>31</v>
      </c>
      <c r="F467" s="13" t="str">
        <f>VLOOKUP(Tabla2[[#This Row],[CÓDIGO TRAMO]],[1]daniela.orjuelaInformeExcel18_0!A$7:N$86,14,FALSE)</f>
        <v>PROMIGAS S.A. E.S.P.</v>
      </c>
    </row>
    <row r="468" spans="2:6">
      <c r="B468" s="13">
        <v>828</v>
      </c>
      <c r="C468" s="13" t="s">
        <v>5</v>
      </c>
      <c r="D468" s="13">
        <v>132</v>
      </c>
      <c r="E468" s="13" t="s">
        <v>46</v>
      </c>
      <c r="F468" s="13" t="str">
        <f>VLOOKUP(Tabla2[[#This Row],[CÓDIGO TRAMO]],[1]daniela.orjuelaInformeExcel18_0!A$7:N$86,14,FALSE)</f>
        <v>Transportadora de Gas Internacional S.A. E.S.P. - TGI S.A. ESP</v>
      </c>
    </row>
    <row r="469" spans="2:6">
      <c r="B469" s="13">
        <v>424</v>
      </c>
      <c r="C469" s="13" t="s">
        <v>580</v>
      </c>
      <c r="D469" s="13">
        <v>157</v>
      </c>
      <c r="E469" s="13" t="s">
        <v>651</v>
      </c>
      <c r="F469" s="13" t="str">
        <f>VLOOKUP(Tabla2[[#This Row],[CÓDIGO TRAMO]],[1]daniela.orjuelaInformeExcel18_0!A$7:N$86,14,FALSE)</f>
        <v>Transportadora de Gas Internacional S.A. E.S.P. - TGI S.A. ESP</v>
      </c>
    </row>
    <row r="470" spans="2:6">
      <c r="B470" s="13">
        <v>425</v>
      </c>
      <c r="C470" s="13" t="s">
        <v>581</v>
      </c>
      <c r="D470" s="13">
        <v>157</v>
      </c>
      <c r="E470" s="13" t="s">
        <v>651</v>
      </c>
      <c r="F470" s="13" t="str">
        <f>VLOOKUP(Tabla2[[#This Row],[CÓDIGO TRAMO]],[1]daniela.orjuelaInformeExcel18_0!A$7:N$86,14,FALSE)</f>
        <v>Transportadora de Gas Internacional S.A. E.S.P. - TGI S.A. ESP</v>
      </c>
    </row>
    <row r="471" spans="2:6">
      <c r="B471" s="13">
        <v>389</v>
      </c>
      <c r="C471" s="13" t="s">
        <v>371</v>
      </c>
      <c r="D471" s="13">
        <v>153</v>
      </c>
      <c r="E471" s="13" t="s">
        <v>677</v>
      </c>
      <c r="F471" s="13" t="str">
        <f>VLOOKUP(Tabla2[[#This Row],[CÓDIGO TRAMO]],[1]daniela.orjuelaInformeExcel18_0!A$7:N$86,14,FALSE)</f>
        <v>Transportadora de Gas Internacional S.A. E.S.P. - TGI S.A. ESP</v>
      </c>
    </row>
    <row r="472" spans="2:6">
      <c r="B472" s="13">
        <v>80</v>
      </c>
      <c r="C472" s="13" t="s">
        <v>409</v>
      </c>
      <c r="D472" s="13">
        <v>124</v>
      </c>
      <c r="E472" s="13" t="s">
        <v>40</v>
      </c>
      <c r="F472" s="13" t="str">
        <f>VLOOKUP(Tabla2[[#This Row],[CÓDIGO TRAMO]],[1]daniela.orjuelaInformeExcel18_0!A$7:N$86,14,FALSE)</f>
        <v>Transportadora de Gas Internacional S.A. E.S.P. - TGI S.A. ESP</v>
      </c>
    </row>
    <row r="473" spans="2:6">
      <c r="B473" s="13">
        <v>212</v>
      </c>
      <c r="C473" s="13" t="s">
        <v>510</v>
      </c>
      <c r="D473" s="13">
        <v>120</v>
      </c>
      <c r="E473" s="13" t="s">
        <v>37</v>
      </c>
      <c r="F473" s="13" t="str">
        <f>VLOOKUP(Tabla2[[#This Row],[CÓDIGO TRAMO]],[1]daniela.orjuelaInformeExcel18_0!A$7:N$86,14,FALSE)</f>
        <v>Transportadora de Gas Internacional S.A. E.S.P. - TGI S.A. ESP</v>
      </c>
    </row>
    <row r="474" spans="2:6">
      <c r="B474" s="13">
        <v>81</v>
      </c>
      <c r="C474" s="13" t="s">
        <v>431</v>
      </c>
      <c r="D474" s="13">
        <v>127</v>
      </c>
      <c r="E474" s="13" t="s">
        <v>42</v>
      </c>
      <c r="F474" s="13" t="str">
        <f>VLOOKUP(Tabla2[[#This Row],[CÓDIGO TRAMO]],[1]daniela.orjuelaInformeExcel18_0!A$7:N$86,14,FALSE)</f>
        <v>Transportadora de Gas Internacional S.A. E.S.P. - TGI S.A. ESP</v>
      </c>
    </row>
    <row r="475" spans="2:6">
      <c r="B475" s="13">
        <v>390</v>
      </c>
      <c r="C475" s="13" t="s">
        <v>372</v>
      </c>
      <c r="D475" s="13">
        <v>153</v>
      </c>
      <c r="E475" s="13" t="s">
        <v>677</v>
      </c>
      <c r="F475" s="13" t="str">
        <f>VLOOKUP(Tabla2[[#This Row],[CÓDIGO TRAMO]],[1]daniela.orjuelaInformeExcel18_0!A$7:N$86,14,FALSE)</f>
        <v>Transportadora de Gas Internacional S.A. E.S.P. - TGI S.A. ESP</v>
      </c>
    </row>
    <row r="476" spans="2:6">
      <c r="B476" s="13">
        <v>988</v>
      </c>
      <c r="C476" s="13" t="s">
        <v>817</v>
      </c>
      <c r="D476" s="13">
        <v>153</v>
      </c>
      <c r="E476" s="13" t="s">
        <v>677</v>
      </c>
      <c r="F476" s="13" t="str">
        <f>VLOOKUP(Tabla2[[#This Row],[CÓDIGO TRAMO]],[1]daniela.orjuelaInformeExcel18_0!A$7:N$86,14,FALSE)</f>
        <v>Transportadora de Gas Internacional S.A. E.S.P. - TGI S.A. ESP</v>
      </c>
    </row>
    <row r="477" spans="2:6">
      <c r="B477" s="13">
        <v>216</v>
      </c>
      <c r="C477" s="13" t="s">
        <v>530</v>
      </c>
      <c r="D477" s="13">
        <v>121</v>
      </c>
      <c r="E477" s="13" t="s">
        <v>38</v>
      </c>
      <c r="F477" s="13" t="str">
        <f>VLOOKUP(Tabla2[[#This Row],[CÓDIGO TRAMO]],[1]daniela.orjuelaInformeExcel18_0!A$7:N$86,14,FALSE)</f>
        <v>Transportadora de Gas Internacional S.A. E.S.P. - TGI S.A. ESP</v>
      </c>
    </row>
    <row r="478" spans="2:6">
      <c r="B478" s="13">
        <v>166</v>
      </c>
      <c r="C478" s="13" t="s">
        <v>345</v>
      </c>
      <c r="D478" s="13">
        <v>146</v>
      </c>
      <c r="E478" s="13" t="s">
        <v>58</v>
      </c>
      <c r="F478" s="13" t="str">
        <f>VLOOKUP(Tabla2[[#This Row],[CÓDIGO TRAMO]],[1]daniela.orjuelaInformeExcel18_0!A$7:N$86,14,FALSE)</f>
        <v>Transportadora de Gas Internacional S.A. E.S.P. - TGI S.A. ESP</v>
      </c>
    </row>
    <row r="479" spans="2:6">
      <c r="B479" s="13">
        <v>893</v>
      </c>
      <c r="C479" s="13" t="s">
        <v>696</v>
      </c>
      <c r="D479" s="13">
        <v>114</v>
      </c>
      <c r="E479" s="13" t="s">
        <v>31</v>
      </c>
      <c r="F479" s="13" t="str">
        <f>VLOOKUP(Tabla2[[#This Row],[CÓDIGO TRAMO]],[1]daniela.orjuelaInformeExcel18_0!A$7:N$86,14,FALSE)</f>
        <v>PROMIGAS S.A. E.S.P.</v>
      </c>
    </row>
    <row r="480" spans="2:6">
      <c r="B480" s="13">
        <v>914</v>
      </c>
      <c r="C480" s="13" t="s">
        <v>735</v>
      </c>
      <c r="D480" s="13">
        <v>146</v>
      </c>
      <c r="E480" s="13" t="s">
        <v>58</v>
      </c>
      <c r="F480" s="13" t="str">
        <f>VLOOKUP(Tabla2[[#This Row],[CÓDIGO TRAMO]],[1]daniela.orjuelaInformeExcel18_0!A$7:N$86,14,FALSE)</f>
        <v>Transportadora de Gas Internacional S.A. E.S.P. - TGI S.A. ESP</v>
      </c>
    </row>
    <row r="481" spans="2:6">
      <c r="B481" s="13">
        <v>897</v>
      </c>
      <c r="C481" s="13" t="s">
        <v>713</v>
      </c>
      <c r="D481" s="13">
        <v>114</v>
      </c>
      <c r="E481" s="13" t="s">
        <v>31</v>
      </c>
      <c r="F481" s="13" t="str">
        <f>VLOOKUP(Tabla2[[#This Row],[CÓDIGO TRAMO]],[1]daniela.orjuelaInformeExcel18_0!A$7:N$86,14,FALSE)</f>
        <v>PROMIGAS S.A. E.S.P.</v>
      </c>
    </row>
    <row r="482" spans="2:6">
      <c r="B482" s="13">
        <v>228</v>
      </c>
      <c r="C482" s="13" t="s">
        <v>346</v>
      </c>
      <c r="D482" s="13">
        <v>146</v>
      </c>
      <c r="E482" s="13" t="s">
        <v>58</v>
      </c>
      <c r="F482" s="13" t="str">
        <f>VLOOKUP(Tabla2[[#This Row],[CÓDIGO TRAMO]],[1]daniela.orjuelaInformeExcel18_0!A$7:N$86,14,FALSE)</f>
        <v>Transportadora de Gas Internacional S.A. E.S.P. - TGI S.A. ESP</v>
      </c>
    </row>
    <row r="483" spans="2:6">
      <c r="B483" s="13">
        <v>960</v>
      </c>
      <c r="C483" s="13" t="s">
        <v>990</v>
      </c>
      <c r="D483" s="13">
        <v>131</v>
      </c>
      <c r="E483" s="13" t="s">
        <v>45</v>
      </c>
      <c r="F483" s="13" t="str">
        <f>VLOOKUP(Tabla2[[#This Row],[CÓDIGO TRAMO]],[1]daniela.orjuelaInformeExcel18_0!A$7:N$86,14,FALSE)</f>
        <v>Transportadora de Gas Internacional S.A. E.S.P. - TGI S.A. ESP</v>
      </c>
    </row>
    <row r="484" spans="2:6">
      <c r="B484" s="13">
        <v>979</v>
      </c>
      <c r="C484" s="13" t="s">
        <v>991</v>
      </c>
      <c r="D484" s="13">
        <v>131</v>
      </c>
      <c r="E484" s="13" t="s">
        <v>45</v>
      </c>
      <c r="F484" s="13" t="str">
        <f>VLOOKUP(Tabla2[[#This Row],[CÓDIGO TRAMO]],[1]daniela.orjuelaInformeExcel18_0!A$7:N$86,14,FALSE)</f>
        <v>Transportadora de Gas Internacional S.A. E.S.P. - TGI S.A. ESP</v>
      </c>
    </row>
    <row r="485" spans="2:6">
      <c r="B485" s="13">
        <v>391</v>
      </c>
      <c r="C485" s="13" t="s">
        <v>373</v>
      </c>
      <c r="D485" s="13">
        <v>153</v>
      </c>
      <c r="E485" s="13" t="s">
        <v>677</v>
      </c>
      <c r="F485" s="13" t="str">
        <f>VLOOKUP(Tabla2[[#This Row],[CÓDIGO TRAMO]],[1]daniela.orjuelaInformeExcel18_0!A$7:N$86,14,FALSE)</f>
        <v>Transportadora de Gas Internacional S.A. E.S.P. - TGI S.A. ESP</v>
      </c>
    </row>
    <row r="486" spans="2:6">
      <c r="B486" s="13">
        <v>82</v>
      </c>
      <c r="C486" s="13" t="s">
        <v>606</v>
      </c>
      <c r="D486" s="13">
        <v>118</v>
      </c>
      <c r="E486" s="13" t="s">
        <v>35</v>
      </c>
      <c r="F486" s="13" t="str">
        <f>VLOOKUP(Tabla2[[#This Row],[CÓDIGO TRAMO]],[1]daniela.orjuelaInformeExcel18_0!A$7:N$86,14,FALSE)</f>
        <v>Transportadora de Gas Internacional S.A. E.S.P. - TGI S.A. ESP</v>
      </c>
    </row>
    <row r="487" spans="2:6">
      <c r="B487" s="13">
        <v>117</v>
      </c>
      <c r="C487" s="13" t="s">
        <v>607</v>
      </c>
      <c r="D487" s="13">
        <v>118</v>
      </c>
      <c r="E487" s="13" t="s">
        <v>35</v>
      </c>
      <c r="F487" s="13" t="str">
        <f>VLOOKUP(Tabla2[[#This Row],[CÓDIGO TRAMO]],[1]daniela.orjuelaInformeExcel18_0!A$7:N$86,14,FALSE)</f>
        <v>Transportadora de Gas Internacional S.A. E.S.P. - TGI S.A. ESP</v>
      </c>
    </row>
    <row r="488" spans="2:6">
      <c r="B488" s="13">
        <v>83</v>
      </c>
      <c r="C488" s="13" t="s">
        <v>608</v>
      </c>
      <c r="D488" s="13">
        <v>118</v>
      </c>
      <c r="E488" s="13" t="s">
        <v>35</v>
      </c>
      <c r="F488" s="13" t="str">
        <f>VLOOKUP(Tabla2[[#This Row],[CÓDIGO TRAMO]],[1]daniela.orjuelaInformeExcel18_0!A$7:N$86,14,FALSE)</f>
        <v>Transportadora de Gas Internacional S.A. E.S.P. - TGI S.A. ESP</v>
      </c>
    </row>
    <row r="489" spans="2:6">
      <c r="B489" s="13">
        <v>629</v>
      </c>
      <c r="C489" s="13" t="s">
        <v>465</v>
      </c>
      <c r="D489" s="13">
        <v>111</v>
      </c>
      <c r="E489" s="13" t="s">
        <v>28</v>
      </c>
      <c r="F489" s="13" t="str">
        <f>VLOOKUP(Tabla2[[#This Row],[CÓDIGO TRAMO]],[1]daniela.orjuelaInformeExcel18_0!A$7:N$86,14,FALSE)</f>
        <v>PROMIGAS S.A. E.S.P.</v>
      </c>
    </row>
    <row r="490" spans="2:6">
      <c r="B490" s="13">
        <v>574</v>
      </c>
      <c r="C490" s="13" t="s">
        <v>304</v>
      </c>
      <c r="D490" s="13">
        <v>113</v>
      </c>
      <c r="E490" s="13" t="s">
        <v>30</v>
      </c>
      <c r="F490" s="13" t="str">
        <f>VLOOKUP(Tabla2[[#This Row],[CÓDIGO TRAMO]],[1]daniela.orjuelaInformeExcel18_0!A$7:N$86,14,FALSE)</f>
        <v>PROMIGAS S.A. E.S.P.</v>
      </c>
    </row>
    <row r="491" spans="2:6">
      <c r="B491" s="13">
        <v>578</v>
      </c>
      <c r="C491" s="13" t="s">
        <v>305</v>
      </c>
      <c r="D491" s="13">
        <v>115</v>
      </c>
      <c r="E491" s="13" t="s">
        <v>32</v>
      </c>
      <c r="F491" s="13" t="str">
        <f>VLOOKUP(Tabla2[[#This Row],[CÓDIGO TRAMO]],[1]daniela.orjuelaInformeExcel18_0!A$7:N$86,14,FALSE)</f>
        <v>PROMIGAS S.A. E.S.P.</v>
      </c>
    </row>
    <row r="492" spans="2:6">
      <c r="B492" s="13">
        <v>223</v>
      </c>
      <c r="C492" s="13" t="s">
        <v>511</v>
      </c>
      <c r="D492" s="13">
        <v>120</v>
      </c>
      <c r="E492" s="13" t="s">
        <v>37</v>
      </c>
      <c r="F492" s="13" t="str">
        <f>VLOOKUP(Tabla2[[#This Row],[CÓDIGO TRAMO]],[1]daniela.orjuelaInformeExcel18_0!A$7:N$86,14,FALSE)</f>
        <v>Transportadora de Gas Internacional S.A. E.S.P. - TGI S.A. ESP</v>
      </c>
    </row>
    <row r="493" spans="2:6">
      <c r="B493" s="13">
        <v>26</v>
      </c>
      <c r="C493" s="13" t="s">
        <v>142</v>
      </c>
      <c r="D493" s="13">
        <v>116</v>
      </c>
      <c r="E493" s="13" t="s">
        <v>33</v>
      </c>
      <c r="F493" s="13" t="str">
        <f>VLOOKUP(Tabla2[[#This Row],[CÓDIGO TRAMO]],[1]daniela.orjuelaInformeExcel18_0!A$7:N$86,14,FALSE)</f>
        <v>Transportadora de Gas Internacional S.A. E.S.P. - TGI S.A. ESP</v>
      </c>
    </row>
    <row r="494" spans="2:6">
      <c r="B494" s="13">
        <v>392</v>
      </c>
      <c r="C494" s="13" t="s">
        <v>374</v>
      </c>
      <c r="D494" s="13">
        <v>153</v>
      </c>
      <c r="E494" s="13" t="s">
        <v>677</v>
      </c>
      <c r="F494" s="13" t="str">
        <f>VLOOKUP(Tabla2[[#This Row],[CÓDIGO TRAMO]],[1]daniela.orjuelaInformeExcel18_0!A$7:N$86,14,FALSE)</f>
        <v>Transportadora de Gas Internacional S.A. E.S.P. - TGI S.A. ESP</v>
      </c>
    </row>
    <row r="495" spans="2:6">
      <c r="B495" s="13">
        <v>762</v>
      </c>
      <c r="C495" s="13" t="s">
        <v>186</v>
      </c>
      <c r="D495" s="13">
        <v>134</v>
      </c>
      <c r="E495" s="13" t="s">
        <v>48</v>
      </c>
      <c r="F495" s="13" t="str">
        <f>VLOOKUP(Tabla2[[#This Row],[CÓDIGO TRAMO]],[1]daniela.orjuelaInformeExcel18_0!A$7:N$86,14,FALSE)</f>
        <v>PROMIORIENTE S.A. E.S.P</v>
      </c>
    </row>
    <row r="496" spans="2:6">
      <c r="B496" s="13">
        <v>1008</v>
      </c>
      <c r="C496" s="13" t="s">
        <v>992</v>
      </c>
      <c r="D496" s="13">
        <v>135</v>
      </c>
      <c r="E496" s="13" t="s">
        <v>710</v>
      </c>
      <c r="F496" s="13" t="str">
        <f>VLOOKUP(Tabla2[[#This Row],[CÓDIGO TRAMO]],[1]daniela.orjuelaInformeExcel18_0!A$7:N$86,14,FALSE)</f>
        <v>PROMIORIENTE S.A. E.S.P</v>
      </c>
    </row>
    <row r="497" spans="2:6">
      <c r="B497" s="13">
        <v>630</v>
      </c>
      <c r="C497" s="13" t="s">
        <v>466</v>
      </c>
      <c r="D497" s="13">
        <v>111</v>
      </c>
      <c r="E497" s="13" t="s">
        <v>28</v>
      </c>
      <c r="F497" s="13" t="str">
        <f>VLOOKUP(Tabla2[[#This Row],[CÓDIGO TRAMO]],[1]daniela.orjuelaInformeExcel18_0!A$7:N$86,14,FALSE)</f>
        <v>PROMIGAS S.A. E.S.P.</v>
      </c>
    </row>
    <row r="498" spans="2:6">
      <c r="B498" s="13">
        <v>203</v>
      </c>
      <c r="C498" s="13" t="s">
        <v>512</v>
      </c>
      <c r="D498" s="13">
        <v>120</v>
      </c>
      <c r="E498" s="13" t="s">
        <v>37</v>
      </c>
      <c r="F498" s="13" t="str">
        <f>VLOOKUP(Tabla2[[#This Row],[CÓDIGO TRAMO]],[1]daniela.orjuelaInformeExcel18_0!A$7:N$86,14,FALSE)</f>
        <v>Transportadora de Gas Internacional S.A. E.S.P. - TGI S.A. ESP</v>
      </c>
    </row>
    <row r="499" spans="2:6">
      <c r="B499" s="13">
        <v>177</v>
      </c>
      <c r="C499" s="13" t="s">
        <v>109</v>
      </c>
      <c r="D499" s="13">
        <v>122</v>
      </c>
      <c r="E499" s="13" t="s">
        <v>727</v>
      </c>
      <c r="F499" s="13" t="str">
        <f>VLOOKUP(Tabla2[[#This Row],[CÓDIGO TRAMO]],[1]daniela.orjuelaInformeExcel18_0!A$7:N$86,14,FALSE)</f>
        <v>Transportadora de Gas Internacional S.A. E.S.P. - TGI S.A. ESP</v>
      </c>
    </row>
    <row r="500" spans="2:6">
      <c r="B500" s="13">
        <v>20</v>
      </c>
      <c r="C500" s="13" t="s">
        <v>143</v>
      </c>
      <c r="D500" s="13">
        <v>116</v>
      </c>
      <c r="E500" s="13" t="s">
        <v>33</v>
      </c>
      <c r="F500" s="13" t="str">
        <f>VLOOKUP(Tabla2[[#This Row],[CÓDIGO TRAMO]],[1]daniela.orjuelaInformeExcel18_0!A$7:N$86,14,FALSE)</f>
        <v>Transportadora de Gas Internacional S.A. E.S.P. - TGI S.A. ESP</v>
      </c>
    </row>
    <row r="501" spans="2:6">
      <c r="B501" s="13">
        <v>596</v>
      </c>
      <c r="C501" s="13" t="s">
        <v>306</v>
      </c>
      <c r="D501" s="13">
        <v>113</v>
      </c>
      <c r="E501" s="13" t="s">
        <v>30</v>
      </c>
      <c r="F501" s="13" t="str">
        <f>VLOOKUP(Tabla2[[#This Row],[CÓDIGO TRAMO]],[1]daniela.orjuelaInformeExcel18_0!A$7:N$86,14,FALSE)</f>
        <v>PROMIGAS S.A. E.S.P.</v>
      </c>
    </row>
    <row r="502" spans="2:6">
      <c r="B502" s="13">
        <v>486</v>
      </c>
      <c r="C502" s="13" t="s">
        <v>171</v>
      </c>
      <c r="D502" s="13">
        <v>110</v>
      </c>
      <c r="E502" s="13" t="s">
        <v>27</v>
      </c>
      <c r="F502" s="13" t="str">
        <f>VLOOKUP(Tabla2[[#This Row],[CÓDIGO TRAMO]],[1]daniela.orjuelaInformeExcel18_0!A$7:N$86,14,FALSE)</f>
        <v>PROMIGAS S.A. E.S.P.</v>
      </c>
    </row>
    <row r="503" spans="2:6">
      <c r="B503" s="13">
        <v>6</v>
      </c>
      <c r="C503" s="13" t="s">
        <v>144</v>
      </c>
      <c r="D503" s="13">
        <v>116</v>
      </c>
      <c r="E503" s="13" t="s">
        <v>33</v>
      </c>
      <c r="F503" s="13" t="str">
        <f>VLOOKUP(Tabla2[[#This Row],[CÓDIGO TRAMO]],[1]daniela.orjuelaInformeExcel18_0!A$7:N$86,14,FALSE)</f>
        <v>Transportadora de Gas Internacional S.A. E.S.P. - TGI S.A. ESP</v>
      </c>
    </row>
    <row r="504" spans="2:6">
      <c r="B504" s="13">
        <v>205</v>
      </c>
      <c r="C504" s="13" t="s">
        <v>110</v>
      </c>
      <c r="D504" s="13">
        <v>122</v>
      </c>
      <c r="E504" s="13" t="s">
        <v>727</v>
      </c>
      <c r="F504" s="13" t="str">
        <f>VLOOKUP(Tabla2[[#This Row],[CÓDIGO TRAMO]],[1]daniela.orjuelaInformeExcel18_0!A$7:N$86,14,FALSE)</f>
        <v>Transportadora de Gas Internacional S.A. E.S.P. - TGI S.A. ESP</v>
      </c>
    </row>
    <row r="505" spans="2:6">
      <c r="B505" s="13">
        <v>134</v>
      </c>
      <c r="C505" s="13" t="s">
        <v>336</v>
      </c>
      <c r="D505" s="13">
        <v>129</v>
      </c>
      <c r="E505" s="13" t="s">
        <v>43</v>
      </c>
      <c r="F505" s="13" t="str">
        <f>VLOOKUP(Tabla2[[#This Row],[CÓDIGO TRAMO]],[1]daniela.orjuelaInformeExcel18_0!A$7:N$86,14,FALSE)</f>
        <v>Transportadora de Gas Internacional S.A. E.S.P. - TGI S.A. ESP</v>
      </c>
    </row>
    <row r="506" spans="2:6">
      <c r="B506" s="13">
        <v>853</v>
      </c>
      <c r="C506" s="13" t="s">
        <v>671</v>
      </c>
      <c r="D506" s="13">
        <v>140</v>
      </c>
      <c r="E506" s="13" t="s">
        <v>53</v>
      </c>
      <c r="F506" s="13" t="str">
        <f>VLOOKUP(Tabla2[[#This Row],[CÓDIGO TRAMO]],[1]daniela.orjuelaInformeExcel18_0!A$7:N$86,14,FALSE)</f>
        <v>PROMOTORA DE GASES DEL SUR S.A. E.S.P.</v>
      </c>
    </row>
    <row r="507" spans="2:6">
      <c r="B507" s="13">
        <v>30</v>
      </c>
      <c r="C507" s="13" t="s">
        <v>145</v>
      </c>
      <c r="D507" s="13">
        <v>116</v>
      </c>
      <c r="E507" s="13" t="s">
        <v>33</v>
      </c>
      <c r="F507" s="13" t="str">
        <f>VLOOKUP(Tabla2[[#This Row],[CÓDIGO TRAMO]],[1]daniela.orjuelaInformeExcel18_0!A$7:N$86,14,FALSE)</f>
        <v>Transportadora de Gas Internacional S.A. E.S.P. - TGI S.A. ESP</v>
      </c>
    </row>
    <row r="508" spans="2:6">
      <c r="B508" s="13">
        <v>446</v>
      </c>
      <c r="C508" s="13" t="s">
        <v>582</v>
      </c>
      <c r="D508" s="13">
        <v>157</v>
      </c>
      <c r="E508" s="13" t="s">
        <v>651</v>
      </c>
      <c r="F508" s="13" t="str">
        <f>VLOOKUP(Tabla2[[#This Row],[CÓDIGO TRAMO]],[1]daniela.orjuelaInformeExcel18_0!A$7:N$86,14,FALSE)</f>
        <v>Transportadora de Gas Internacional S.A. E.S.P. - TGI S.A. ESP</v>
      </c>
    </row>
    <row r="509" spans="2:6">
      <c r="B509" s="13">
        <v>507</v>
      </c>
      <c r="C509" s="13" t="s">
        <v>242</v>
      </c>
      <c r="D509" s="13">
        <v>112</v>
      </c>
      <c r="E509" s="13" t="s">
        <v>29</v>
      </c>
      <c r="F509" s="13" t="str">
        <f>VLOOKUP(Tabla2[[#This Row],[CÓDIGO TRAMO]],[1]daniela.orjuelaInformeExcel18_0!A$7:N$86,14,FALSE)</f>
        <v>PROMIGAS S.A. E.S.P.</v>
      </c>
    </row>
    <row r="510" spans="2:6">
      <c r="B510" s="13">
        <v>189</v>
      </c>
      <c r="C510" s="13" t="s">
        <v>7</v>
      </c>
      <c r="D510" s="13">
        <v>120</v>
      </c>
      <c r="E510" s="13" t="s">
        <v>37</v>
      </c>
      <c r="F510" s="13" t="str">
        <f>VLOOKUP(Tabla2[[#This Row],[CÓDIGO TRAMO]],[1]daniela.orjuelaInformeExcel18_0!A$7:N$86,14,FALSE)</f>
        <v>Transportadora de Gas Internacional S.A. E.S.P. - TGI S.A. ESP</v>
      </c>
    </row>
    <row r="511" spans="2:6">
      <c r="B511" s="13">
        <v>980</v>
      </c>
      <c r="C511" s="13" t="s">
        <v>993</v>
      </c>
      <c r="D511" s="13">
        <v>120</v>
      </c>
      <c r="E511" s="13" t="s">
        <v>37</v>
      </c>
      <c r="F511" s="13" t="str">
        <f>VLOOKUP(Tabla2[[#This Row],[CÓDIGO TRAMO]],[1]daniela.orjuelaInformeExcel18_0!A$7:N$86,14,FALSE)</f>
        <v>Transportadora de Gas Internacional S.A. E.S.P. - TGI S.A. ESP</v>
      </c>
    </row>
    <row r="512" spans="2:6">
      <c r="B512" s="13">
        <v>516</v>
      </c>
      <c r="C512" s="13" t="s">
        <v>243</v>
      </c>
      <c r="D512" s="13">
        <v>150</v>
      </c>
      <c r="E512" s="13" t="s">
        <v>62</v>
      </c>
      <c r="F512" s="13" t="str">
        <f>VLOOKUP(Tabla2[[#This Row],[CÓDIGO TRAMO]],[1]daniela.orjuelaInformeExcel18_0!A$7:N$86,14,FALSE)</f>
        <v>PROMIGAS S.A. E.S.P.</v>
      </c>
    </row>
    <row r="513" spans="2:6">
      <c r="B513" s="13">
        <v>517</v>
      </c>
      <c r="C513" s="13" t="s">
        <v>244</v>
      </c>
      <c r="D513" s="13">
        <v>150</v>
      </c>
      <c r="E513" s="13" t="s">
        <v>62</v>
      </c>
      <c r="F513" s="13" t="str">
        <f>VLOOKUP(Tabla2[[#This Row],[CÓDIGO TRAMO]],[1]daniela.orjuelaInformeExcel18_0!A$7:N$86,14,FALSE)</f>
        <v>PROMIGAS S.A. E.S.P.</v>
      </c>
    </row>
    <row r="514" spans="2:6">
      <c r="B514" s="13">
        <v>135</v>
      </c>
      <c r="C514" s="13" t="s">
        <v>337</v>
      </c>
      <c r="D514" s="13">
        <v>129</v>
      </c>
      <c r="E514" s="13" t="s">
        <v>43</v>
      </c>
      <c r="F514" s="13" t="str">
        <f>VLOOKUP(Tabla2[[#This Row],[CÓDIGO TRAMO]],[1]daniela.orjuelaInformeExcel18_0!A$7:N$86,14,FALSE)</f>
        <v>Transportadora de Gas Internacional S.A. E.S.P. - TGI S.A. ESP</v>
      </c>
    </row>
    <row r="515" spans="2:6">
      <c r="B515" s="13">
        <v>515</v>
      </c>
      <c r="C515" s="13" t="s">
        <v>245</v>
      </c>
      <c r="D515" s="13">
        <v>150</v>
      </c>
      <c r="E515" s="13" t="s">
        <v>62</v>
      </c>
      <c r="F515" s="13" t="str">
        <f>VLOOKUP(Tabla2[[#This Row],[CÓDIGO TRAMO]],[1]daniela.orjuelaInformeExcel18_0!A$7:N$86,14,FALSE)</f>
        <v>PROMIGAS S.A. E.S.P.</v>
      </c>
    </row>
    <row r="516" spans="2:6">
      <c r="B516" s="13">
        <v>849</v>
      </c>
      <c r="C516" s="13" t="s">
        <v>672</v>
      </c>
      <c r="D516" s="13">
        <v>139</v>
      </c>
      <c r="E516" s="13" t="s">
        <v>52</v>
      </c>
      <c r="F516" s="13" t="str">
        <f>VLOOKUP(Tabla2[[#This Row],[CÓDIGO TRAMO]],[1]daniela.orjuelaInformeExcel18_0!A$7:N$86,14,FALSE)</f>
        <v>PROMOTORA DE GASES DEL SUR S.A. E.S.P.</v>
      </c>
    </row>
    <row r="517" spans="2:6">
      <c r="B517" s="13">
        <v>631</v>
      </c>
      <c r="C517" s="13" t="s">
        <v>467</v>
      </c>
      <c r="D517" s="13">
        <v>111</v>
      </c>
      <c r="E517" s="13" t="s">
        <v>28</v>
      </c>
      <c r="F517" s="13" t="str">
        <f>VLOOKUP(Tabla2[[#This Row],[CÓDIGO TRAMO]],[1]daniela.orjuelaInformeExcel18_0!A$7:N$86,14,FALSE)</f>
        <v>PROMIGAS S.A. E.S.P.</v>
      </c>
    </row>
    <row r="518" spans="2:6">
      <c r="B518" s="13">
        <v>678</v>
      </c>
      <c r="C518" s="13" t="s">
        <v>635</v>
      </c>
      <c r="D518" s="13">
        <v>114</v>
      </c>
      <c r="E518" s="13" t="s">
        <v>31</v>
      </c>
      <c r="F518" s="13" t="str">
        <f>VLOOKUP(Tabla2[[#This Row],[CÓDIGO TRAMO]],[1]daniela.orjuelaInformeExcel18_0!A$7:N$86,14,FALSE)</f>
        <v>PROMIGAS S.A. E.S.P.</v>
      </c>
    </row>
    <row r="519" spans="2:6">
      <c r="B519" s="13">
        <v>679</v>
      </c>
      <c r="C519" s="13" t="s">
        <v>636</v>
      </c>
      <c r="D519" s="13">
        <v>114</v>
      </c>
      <c r="E519" s="13" t="s">
        <v>31</v>
      </c>
      <c r="F519" s="13" t="str">
        <f>VLOOKUP(Tabla2[[#This Row],[CÓDIGO TRAMO]],[1]daniela.orjuelaInformeExcel18_0!A$7:N$86,14,FALSE)</f>
        <v>PROMIGAS S.A. E.S.P.</v>
      </c>
    </row>
    <row r="520" spans="2:6">
      <c r="B520" s="13">
        <v>859</v>
      </c>
      <c r="C520" s="13" t="s">
        <v>994</v>
      </c>
      <c r="D520" s="13">
        <v>155</v>
      </c>
      <c r="E520" s="13" t="s">
        <v>678</v>
      </c>
      <c r="F520" s="13" t="str">
        <f>VLOOKUP(Tabla2[[#This Row],[CÓDIGO TRAMO]],[1]daniela.orjuelaInformeExcel18_0!A$7:N$86,14,FALSE)</f>
        <v>Transportadora de Gas Internacional S.A. E.S.P. - TGI S.A. ESP</v>
      </c>
    </row>
    <row r="521" spans="2:6">
      <c r="B521" s="13">
        <v>108</v>
      </c>
      <c r="C521" s="13" t="s">
        <v>410</v>
      </c>
      <c r="D521" s="13">
        <v>124</v>
      </c>
      <c r="E521" s="13" t="s">
        <v>40</v>
      </c>
      <c r="F521" s="13" t="str">
        <f>VLOOKUP(Tabla2[[#This Row],[CÓDIGO TRAMO]],[1]daniela.orjuelaInformeExcel18_0!A$7:N$86,14,FALSE)</f>
        <v>Transportadora de Gas Internacional S.A. E.S.P. - TGI S.A. ESP</v>
      </c>
    </row>
    <row r="522" spans="2:6">
      <c r="B522" s="13">
        <v>508</v>
      </c>
      <c r="C522" s="13" t="s">
        <v>246</v>
      </c>
      <c r="D522" s="13">
        <v>112</v>
      </c>
      <c r="E522" s="13" t="s">
        <v>29</v>
      </c>
      <c r="F522" s="13" t="str">
        <f>VLOOKUP(Tabla2[[#This Row],[CÓDIGO TRAMO]],[1]daniela.orjuelaInformeExcel18_0!A$7:N$86,14,FALSE)</f>
        <v>PROMIGAS S.A. E.S.P.</v>
      </c>
    </row>
    <row r="523" spans="2:6">
      <c r="B523" s="13">
        <v>136</v>
      </c>
      <c r="C523" s="13" t="s">
        <v>83</v>
      </c>
      <c r="D523" s="13">
        <v>131</v>
      </c>
      <c r="E523" s="13" t="s">
        <v>45</v>
      </c>
      <c r="F523" s="13" t="str">
        <f>VLOOKUP(Tabla2[[#This Row],[CÓDIGO TRAMO]],[1]daniela.orjuelaInformeExcel18_0!A$7:N$86,14,FALSE)</f>
        <v>Transportadora de Gas Internacional S.A. E.S.P. - TGI S.A. ESP</v>
      </c>
    </row>
    <row r="524" spans="2:6">
      <c r="B524" s="13">
        <v>632</v>
      </c>
      <c r="C524" s="13" t="s">
        <v>468</v>
      </c>
      <c r="D524" s="13">
        <v>111</v>
      </c>
      <c r="E524" s="13" t="s">
        <v>28</v>
      </c>
      <c r="F524" s="13" t="str">
        <f>VLOOKUP(Tabla2[[#This Row],[CÓDIGO TRAMO]],[1]daniela.orjuelaInformeExcel18_0!A$7:N$86,14,FALSE)</f>
        <v>PROMIGAS S.A. E.S.P.</v>
      </c>
    </row>
    <row r="525" spans="2:6">
      <c r="B525" s="13">
        <v>534</v>
      </c>
      <c r="C525" s="13" t="s">
        <v>247</v>
      </c>
      <c r="D525" s="13">
        <v>112</v>
      </c>
      <c r="E525" s="13" t="s">
        <v>29</v>
      </c>
      <c r="F525" s="13" t="str">
        <f>VLOOKUP(Tabla2[[#This Row],[CÓDIGO TRAMO]],[1]daniela.orjuelaInformeExcel18_0!A$7:N$86,14,FALSE)</f>
        <v>PROMIGAS S.A. E.S.P.</v>
      </c>
    </row>
    <row r="526" spans="2:6">
      <c r="B526" s="13">
        <v>848</v>
      </c>
      <c r="C526" s="13" t="s">
        <v>673</v>
      </c>
      <c r="D526" s="13">
        <v>139</v>
      </c>
      <c r="E526" s="13" t="s">
        <v>52</v>
      </c>
      <c r="F526" s="13" t="str">
        <f>VLOOKUP(Tabla2[[#This Row],[CÓDIGO TRAMO]],[1]daniela.orjuelaInformeExcel18_0!A$7:N$86,14,FALSE)</f>
        <v>PROMOTORA DE GASES DEL SUR S.A. E.S.P.</v>
      </c>
    </row>
    <row r="527" spans="2:6">
      <c r="B527" s="13">
        <v>447</v>
      </c>
      <c r="C527" s="13" t="s">
        <v>583</v>
      </c>
      <c r="D527" s="13">
        <v>157</v>
      </c>
      <c r="E527" s="13" t="s">
        <v>651</v>
      </c>
      <c r="F527" s="13" t="str">
        <f>VLOOKUP(Tabla2[[#This Row],[CÓDIGO TRAMO]],[1]daniela.orjuelaInformeExcel18_0!A$7:N$86,14,FALSE)</f>
        <v>Transportadora de Gas Internacional S.A. E.S.P. - TGI S.A. ESP</v>
      </c>
    </row>
    <row r="528" spans="2:6">
      <c r="B528" s="13">
        <v>137</v>
      </c>
      <c r="C528" s="13" t="s">
        <v>84</v>
      </c>
      <c r="D528" s="13">
        <v>131</v>
      </c>
      <c r="E528" s="13" t="s">
        <v>45</v>
      </c>
      <c r="F528" s="13" t="str">
        <f>VLOOKUP(Tabla2[[#This Row],[CÓDIGO TRAMO]],[1]daniela.orjuelaInformeExcel18_0!A$7:N$86,14,FALSE)</f>
        <v>Transportadora de Gas Internacional S.A. E.S.P. - TGI S.A. ESP</v>
      </c>
    </row>
    <row r="529" spans="2:6">
      <c r="B529" s="13">
        <v>173</v>
      </c>
      <c r="C529" s="13" t="s">
        <v>8</v>
      </c>
      <c r="D529" s="13">
        <v>122</v>
      </c>
      <c r="E529" s="13" t="s">
        <v>727</v>
      </c>
      <c r="F529" s="13" t="str">
        <f>VLOOKUP(Tabla2[[#This Row],[CÓDIGO TRAMO]],[1]daniela.orjuelaInformeExcel18_0!A$7:N$86,14,FALSE)</f>
        <v>Transportadora de Gas Internacional S.A. E.S.P. - TGI S.A. ESP</v>
      </c>
    </row>
    <row r="530" spans="2:6">
      <c r="B530" s="13">
        <v>846</v>
      </c>
      <c r="C530" s="13" t="s">
        <v>674</v>
      </c>
      <c r="D530" s="13">
        <v>150</v>
      </c>
      <c r="E530" s="13" t="s">
        <v>62</v>
      </c>
      <c r="F530" s="13" t="str">
        <f>VLOOKUP(Tabla2[[#This Row],[CÓDIGO TRAMO]],[1]daniela.orjuelaInformeExcel18_0!A$7:N$86,14,FALSE)</f>
        <v>PROMIGAS S.A. E.S.P.</v>
      </c>
    </row>
    <row r="531" spans="2:6">
      <c r="B531" s="13">
        <v>730</v>
      </c>
      <c r="C531" s="13" t="s">
        <v>287</v>
      </c>
      <c r="D531" s="13">
        <v>150</v>
      </c>
      <c r="E531" s="13" t="s">
        <v>62</v>
      </c>
      <c r="F531" s="13" t="str">
        <f>VLOOKUP(Tabla2[[#This Row],[CÓDIGO TRAMO]],[1]daniela.orjuelaInformeExcel18_0!A$7:N$86,14,FALSE)</f>
        <v>PROMIGAS S.A. E.S.P.</v>
      </c>
    </row>
    <row r="532" spans="2:6">
      <c r="B532" s="13">
        <v>221</v>
      </c>
      <c r="C532" s="13" t="s">
        <v>995</v>
      </c>
      <c r="D532" s="13">
        <v>122</v>
      </c>
      <c r="E532" s="13" t="s">
        <v>727</v>
      </c>
      <c r="F532" s="13" t="str">
        <f>VLOOKUP(Tabla2[[#This Row],[CÓDIGO TRAMO]],[1]daniela.orjuelaInformeExcel18_0!A$7:N$86,14,FALSE)</f>
        <v>Transportadora de Gas Internacional S.A. E.S.P. - TGI S.A. ESP</v>
      </c>
    </row>
    <row r="533" spans="2:6">
      <c r="B533" s="13">
        <v>560</v>
      </c>
      <c r="C533" s="13" t="s">
        <v>248</v>
      </c>
      <c r="D533" s="13">
        <v>150</v>
      </c>
      <c r="E533" s="13" t="s">
        <v>62</v>
      </c>
      <c r="F533" s="13" t="str">
        <f>VLOOKUP(Tabla2[[#This Row],[CÓDIGO TRAMO]],[1]daniela.orjuelaInformeExcel18_0!A$7:N$86,14,FALSE)</f>
        <v>PROMIGAS S.A. E.S.P.</v>
      </c>
    </row>
    <row r="534" spans="2:6">
      <c r="B534" s="13">
        <v>554</v>
      </c>
      <c r="C534" s="13" t="s">
        <v>249</v>
      </c>
      <c r="D534" s="13">
        <v>150</v>
      </c>
      <c r="E534" s="13" t="s">
        <v>62</v>
      </c>
      <c r="F534" s="13" t="str">
        <f>VLOOKUP(Tabla2[[#This Row],[CÓDIGO TRAMO]],[1]daniela.orjuelaInformeExcel18_0!A$7:N$86,14,FALSE)</f>
        <v>PROMIGAS S.A. E.S.P.</v>
      </c>
    </row>
    <row r="535" spans="2:6" ht="30">
      <c r="B535" s="13">
        <v>930</v>
      </c>
      <c r="C535" s="13" t="s">
        <v>756</v>
      </c>
      <c r="D535" s="13">
        <v>145</v>
      </c>
      <c r="E535" s="13" t="s">
        <v>728</v>
      </c>
      <c r="F535" s="13" t="str">
        <f>VLOOKUP(Tabla2[[#This Row],[CÓDIGO TRAMO]],[1]daniela.orjuelaInformeExcel18_0!A$7:N$86,14,FALSE)</f>
        <v>TRANSOCCIDENTE S.A. E.S.P.</v>
      </c>
    </row>
    <row r="536" spans="2:6">
      <c r="B536" s="13">
        <v>558</v>
      </c>
      <c r="C536" s="13" t="s">
        <v>250</v>
      </c>
      <c r="D536" s="13">
        <v>150</v>
      </c>
      <c r="E536" s="13" t="s">
        <v>62</v>
      </c>
      <c r="F536" s="13" t="str">
        <f>VLOOKUP(Tabla2[[#This Row],[CÓDIGO TRAMO]],[1]daniela.orjuelaInformeExcel18_0!A$7:N$86,14,FALSE)</f>
        <v>PROMIGAS S.A. E.S.P.</v>
      </c>
    </row>
    <row r="537" spans="2:6">
      <c r="B537" s="13">
        <v>546</v>
      </c>
      <c r="C537" s="13" t="s">
        <v>251</v>
      </c>
      <c r="D537" s="13">
        <v>150</v>
      </c>
      <c r="E537" s="13" t="s">
        <v>62</v>
      </c>
      <c r="F537" s="13" t="str">
        <f>VLOOKUP(Tabla2[[#This Row],[CÓDIGO TRAMO]],[1]daniela.orjuelaInformeExcel18_0!A$7:N$86,14,FALSE)</f>
        <v>PROMIGAS S.A. E.S.P.</v>
      </c>
    </row>
    <row r="538" spans="2:6">
      <c r="B538" s="13">
        <v>547</v>
      </c>
      <c r="C538" s="13" t="s">
        <v>252</v>
      </c>
      <c r="D538" s="13">
        <v>150</v>
      </c>
      <c r="E538" s="13" t="s">
        <v>62</v>
      </c>
      <c r="F538" s="13" t="str">
        <f>VLOOKUP(Tabla2[[#This Row],[CÓDIGO TRAMO]],[1]daniela.orjuelaInformeExcel18_0!A$7:N$86,14,FALSE)</f>
        <v>PROMIGAS S.A. E.S.P.</v>
      </c>
    </row>
    <row r="539" spans="2:6">
      <c r="B539" s="13">
        <v>464</v>
      </c>
      <c r="C539" s="13" t="s">
        <v>584</v>
      </c>
      <c r="D539" s="13">
        <v>157</v>
      </c>
      <c r="E539" s="13" t="s">
        <v>651</v>
      </c>
      <c r="F539" s="13" t="str">
        <f>VLOOKUP(Tabla2[[#This Row],[CÓDIGO TRAMO]],[1]daniela.orjuelaInformeExcel18_0!A$7:N$86,14,FALSE)</f>
        <v>Transportadora de Gas Internacional S.A. E.S.P. - TGI S.A. ESP</v>
      </c>
    </row>
    <row r="540" spans="2:6">
      <c r="B540" s="13">
        <v>472</v>
      </c>
      <c r="C540" s="13" t="s">
        <v>996</v>
      </c>
      <c r="D540" s="13">
        <v>155</v>
      </c>
      <c r="E540" s="13" t="s">
        <v>678</v>
      </c>
      <c r="F540" s="13" t="str">
        <f>VLOOKUP(Tabla2[[#This Row],[CÓDIGO TRAMO]],[1]daniela.orjuelaInformeExcel18_0!A$7:N$86,14,FALSE)</f>
        <v>Transportadora de Gas Internacional S.A. E.S.P. - TGI S.A. ESP</v>
      </c>
    </row>
    <row r="541" spans="2:6">
      <c r="B541" s="13">
        <v>470</v>
      </c>
      <c r="C541" s="13" t="s">
        <v>539</v>
      </c>
      <c r="D541" s="13">
        <v>155</v>
      </c>
      <c r="E541" s="13" t="s">
        <v>678</v>
      </c>
      <c r="F541" s="13" t="str">
        <f>VLOOKUP(Tabla2[[#This Row],[CÓDIGO TRAMO]],[1]daniela.orjuelaInformeExcel18_0!A$7:N$86,14,FALSE)</f>
        <v>Transportadora de Gas Internacional S.A. E.S.P. - TGI S.A. ESP</v>
      </c>
    </row>
    <row r="542" spans="2:6">
      <c r="B542" s="13">
        <v>84</v>
      </c>
      <c r="C542" s="13" t="s">
        <v>647</v>
      </c>
      <c r="D542" s="13">
        <v>119</v>
      </c>
      <c r="E542" s="13" t="s">
        <v>36</v>
      </c>
      <c r="F542" s="13" t="str">
        <f>VLOOKUP(Tabla2[[#This Row],[CÓDIGO TRAMO]],[1]daniela.orjuelaInformeExcel18_0!A$7:N$86,14,FALSE)</f>
        <v>Transportadora de Gas Internacional S.A. E.S.P. - TGI S.A. ESP</v>
      </c>
    </row>
    <row r="543" spans="2:6">
      <c r="B543" s="13">
        <v>118</v>
      </c>
      <c r="C543" s="13" t="s">
        <v>190</v>
      </c>
      <c r="D543" s="13">
        <v>117</v>
      </c>
      <c r="E543" s="13" t="s">
        <v>34</v>
      </c>
      <c r="F543" s="13" t="str">
        <f>VLOOKUP(Tabla2[[#This Row],[CÓDIGO TRAMO]],[1]daniela.orjuelaInformeExcel18_0!A$7:N$86,14,FALSE)</f>
        <v>Transportadora de Gas Internacional S.A. E.S.P. - TGI S.A. ESP</v>
      </c>
    </row>
    <row r="544" spans="2:6">
      <c r="B544" s="13">
        <v>677</v>
      </c>
      <c r="C544" s="13" t="s">
        <v>637</v>
      </c>
      <c r="D544" s="13">
        <v>114</v>
      </c>
      <c r="E544" s="13" t="s">
        <v>31</v>
      </c>
      <c r="F544" s="13" t="str">
        <f>VLOOKUP(Tabla2[[#This Row],[CÓDIGO TRAMO]],[1]daniela.orjuelaInformeExcel18_0!A$7:N$86,14,FALSE)</f>
        <v>PROMIGAS S.A. E.S.P.</v>
      </c>
    </row>
    <row r="545" spans="2:6">
      <c r="B545" s="13">
        <v>271</v>
      </c>
      <c r="C545" s="13" t="s">
        <v>281</v>
      </c>
      <c r="D545" s="13">
        <v>141</v>
      </c>
      <c r="E545" s="13" t="s">
        <v>54</v>
      </c>
      <c r="F545" s="13" t="str">
        <f>VLOOKUP(Tabla2[[#This Row],[CÓDIGO TRAMO]],[1]daniela.orjuelaInformeExcel18_0!A$7:N$86,14,FALSE)</f>
        <v>PROMOTORA DE GASES DEL SUR S.A. E.S.P.</v>
      </c>
    </row>
    <row r="546" spans="2:6">
      <c r="B546" s="13">
        <v>393</v>
      </c>
      <c r="C546" s="13" t="s">
        <v>375</v>
      </c>
      <c r="D546" s="13">
        <v>153</v>
      </c>
      <c r="E546" s="13" t="s">
        <v>677</v>
      </c>
      <c r="F546" s="13" t="str">
        <f>VLOOKUP(Tabla2[[#This Row],[CÓDIGO TRAMO]],[1]daniela.orjuelaInformeExcel18_0!A$7:N$86,14,FALSE)</f>
        <v>Transportadora de Gas Internacional S.A. E.S.P. - TGI S.A. ESP</v>
      </c>
    </row>
    <row r="547" spans="2:6">
      <c r="B547" s="13">
        <v>487</v>
      </c>
      <c r="C547" s="13" t="s">
        <v>172</v>
      </c>
      <c r="D547" s="13">
        <v>110</v>
      </c>
      <c r="E547" s="13" t="s">
        <v>27</v>
      </c>
      <c r="F547" s="13" t="str">
        <f>VLOOKUP(Tabla2[[#This Row],[CÓDIGO TRAMO]],[1]daniela.orjuelaInformeExcel18_0!A$7:N$86,14,FALSE)</f>
        <v>PROMIGAS S.A. E.S.P.</v>
      </c>
    </row>
    <row r="548" spans="2:6">
      <c r="B548" s="13">
        <v>218</v>
      </c>
      <c r="C548" s="13" t="s">
        <v>531</v>
      </c>
      <c r="D548" s="13">
        <v>121</v>
      </c>
      <c r="E548" s="13" t="s">
        <v>38</v>
      </c>
      <c r="F548" s="13" t="str">
        <f>VLOOKUP(Tabla2[[#This Row],[CÓDIGO TRAMO]],[1]daniela.orjuelaInformeExcel18_0!A$7:N$86,14,FALSE)</f>
        <v>Transportadora de Gas Internacional S.A. E.S.P. - TGI S.A. ESP</v>
      </c>
    </row>
    <row r="549" spans="2:6">
      <c r="B549" s="13">
        <v>635</v>
      </c>
      <c r="C549" s="13" t="s">
        <v>469</v>
      </c>
      <c r="D549" s="13">
        <v>111</v>
      </c>
      <c r="E549" s="13" t="s">
        <v>28</v>
      </c>
      <c r="F549" s="13" t="str">
        <f>VLOOKUP(Tabla2[[#This Row],[CÓDIGO TRAMO]],[1]daniela.orjuelaInformeExcel18_0!A$7:N$86,14,FALSE)</f>
        <v>PROMIGAS S.A. E.S.P.</v>
      </c>
    </row>
    <row r="550" spans="2:6">
      <c r="B550" s="13">
        <v>465</v>
      </c>
      <c r="C550" s="13" t="s">
        <v>540</v>
      </c>
      <c r="D550" s="13">
        <v>155</v>
      </c>
      <c r="E550" s="13" t="s">
        <v>678</v>
      </c>
      <c r="F550" s="13" t="str">
        <f>VLOOKUP(Tabla2[[#This Row],[CÓDIGO TRAMO]],[1]daniela.orjuelaInformeExcel18_0!A$7:N$86,14,FALSE)</f>
        <v>Transportadora de Gas Internacional S.A. E.S.P. - TGI S.A. ESP</v>
      </c>
    </row>
    <row r="551" spans="2:6">
      <c r="B551" s="13">
        <v>85</v>
      </c>
      <c r="C551" s="13" t="s">
        <v>411</v>
      </c>
      <c r="D551" s="13">
        <v>124</v>
      </c>
      <c r="E551" s="13" t="s">
        <v>40</v>
      </c>
      <c r="F551" s="13" t="str">
        <f>VLOOKUP(Tabla2[[#This Row],[CÓDIGO TRAMO]],[1]daniela.orjuelaInformeExcel18_0!A$7:N$86,14,FALSE)</f>
        <v>Transportadora de Gas Internacional S.A. E.S.P. - TGI S.A. ESP</v>
      </c>
    </row>
    <row r="552" spans="2:6">
      <c r="B552" s="13">
        <v>668</v>
      </c>
      <c r="C552" s="13" t="s">
        <v>638</v>
      </c>
      <c r="D552" s="13">
        <v>114</v>
      </c>
      <c r="E552" s="13" t="s">
        <v>31</v>
      </c>
      <c r="F552" s="13" t="str">
        <f>VLOOKUP(Tabla2[[#This Row],[CÓDIGO TRAMO]],[1]daniela.orjuelaInformeExcel18_0!A$7:N$86,14,FALSE)</f>
        <v>PROMIGAS S.A. E.S.P.</v>
      </c>
    </row>
    <row r="553" spans="2:6">
      <c r="B553" s="13">
        <v>138</v>
      </c>
      <c r="C553" s="13" t="s">
        <v>93</v>
      </c>
      <c r="D553" s="13">
        <v>130</v>
      </c>
      <c r="E553" s="13" t="s">
        <v>44</v>
      </c>
      <c r="F553" s="13" t="str">
        <f>VLOOKUP(Tabla2[[#This Row],[CÓDIGO TRAMO]],[1]daniela.orjuelaInformeExcel18_0!A$7:N$86,14,FALSE)</f>
        <v>Transportadora de Gas Internacional S.A. E.S.P. - TGI S.A. ESP</v>
      </c>
    </row>
    <row r="554" spans="2:6">
      <c r="B554" s="13">
        <v>196</v>
      </c>
      <c r="C554" s="13" t="s">
        <v>532</v>
      </c>
      <c r="D554" s="13">
        <v>121</v>
      </c>
      <c r="E554" s="13" t="s">
        <v>38</v>
      </c>
      <c r="F554" s="13" t="str">
        <f>VLOOKUP(Tabla2[[#This Row],[CÓDIGO TRAMO]],[1]daniela.orjuelaInformeExcel18_0!A$7:N$86,14,FALSE)</f>
        <v>Transportadora de Gas Internacional S.A. E.S.P. - TGI S.A. ESP</v>
      </c>
    </row>
    <row r="555" spans="2:6">
      <c r="B555" s="13">
        <v>394</v>
      </c>
      <c r="C555" s="13" t="s">
        <v>376</v>
      </c>
      <c r="D555" s="13">
        <v>153</v>
      </c>
      <c r="E555" s="13" t="s">
        <v>677</v>
      </c>
      <c r="F555" s="13" t="str">
        <f>VLOOKUP(Tabla2[[#This Row],[CÓDIGO TRAMO]],[1]daniela.orjuelaInformeExcel18_0!A$7:N$86,14,FALSE)</f>
        <v>Transportadora de Gas Internacional S.A. E.S.P. - TGI S.A. ESP</v>
      </c>
    </row>
    <row r="556" spans="2:6">
      <c r="B556" s="13">
        <v>881</v>
      </c>
      <c r="C556" s="13" t="s">
        <v>686</v>
      </c>
      <c r="D556" s="13">
        <v>150</v>
      </c>
      <c r="E556" s="13" t="s">
        <v>62</v>
      </c>
      <c r="F556" s="13" t="str">
        <f>VLOOKUP(Tabla2[[#This Row],[CÓDIGO TRAMO]],[1]daniela.orjuelaInformeExcel18_0!A$7:N$86,14,FALSE)</f>
        <v>PROMIGAS S.A. E.S.P.</v>
      </c>
    </row>
    <row r="557" spans="2:6">
      <c r="B557" s="13">
        <v>327</v>
      </c>
      <c r="C557" s="13" t="s">
        <v>187</v>
      </c>
      <c r="D557" s="13">
        <v>134</v>
      </c>
      <c r="E557" s="13" t="s">
        <v>48</v>
      </c>
      <c r="F557" s="13" t="str">
        <f>VLOOKUP(Tabla2[[#This Row],[CÓDIGO TRAMO]],[1]daniela.orjuelaInformeExcel18_0!A$7:N$86,14,FALSE)</f>
        <v>PROMIORIENTE S.A. E.S.P</v>
      </c>
    </row>
    <row r="558" spans="2:6">
      <c r="B558" s="13">
        <v>636</v>
      </c>
      <c r="C558" s="13" t="s">
        <v>470</v>
      </c>
      <c r="D558" s="13">
        <v>111</v>
      </c>
      <c r="E558" s="13" t="s">
        <v>28</v>
      </c>
      <c r="F558" s="13" t="str">
        <f>VLOOKUP(Tabla2[[#This Row],[CÓDIGO TRAMO]],[1]daniela.orjuelaInformeExcel18_0!A$7:N$86,14,FALSE)</f>
        <v>PROMIGAS S.A. E.S.P.</v>
      </c>
    </row>
    <row r="559" spans="2:6">
      <c r="B559" s="13">
        <v>509</v>
      </c>
      <c r="C559" s="13" t="s">
        <v>253</v>
      </c>
      <c r="D559" s="13">
        <v>112</v>
      </c>
      <c r="E559" s="13" t="s">
        <v>29</v>
      </c>
      <c r="F559" s="13" t="str">
        <f>VLOOKUP(Tabla2[[#This Row],[CÓDIGO TRAMO]],[1]daniela.orjuelaInformeExcel18_0!A$7:N$86,14,FALSE)</f>
        <v>PROMIGAS S.A. E.S.P.</v>
      </c>
    </row>
    <row r="560" spans="2:6">
      <c r="B560" s="13">
        <v>139</v>
      </c>
      <c r="C560" s="13" t="s">
        <v>338</v>
      </c>
      <c r="D560" s="13">
        <v>129</v>
      </c>
      <c r="E560" s="13" t="s">
        <v>43</v>
      </c>
      <c r="F560" s="13" t="str">
        <f>VLOOKUP(Tabla2[[#This Row],[CÓDIGO TRAMO]],[1]daniela.orjuelaInformeExcel18_0!A$7:N$86,14,FALSE)</f>
        <v>Transportadora de Gas Internacional S.A. E.S.P. - TGI S.A. ESP</v>
      </c>
    </row>
    <row r="561" spans="2:6">
      <c r="B561" s="13">
        <v>21</v>
      </c>
      <c r="C561" s="13" t="s">
        <v>146</v>
      </c>
      <c r="D561" s="13">
        <v>116</v>
      </c>
      <c r="E561" s="13" t="s">
        <v>33</v>
      </c>
      <c r="F561" s="13" t="str">
        <f>VLOOKUP(Tabla2[[#This Row],[CÓDIGO TRAMO]],[1]daniela.orjuelaInformeExcel18_0!A$7:N$86,14,FALSE)</f>
        <v>Transportadora de Gas Internacional S.A. E.S.P. - TGI S.A. ESP</v>
      </c>
    </row>
    <row r="562" spans="2:6">
      <c r="B562" s="13">
        <v>488</v>
      </c>
      <c r="C562" s="13" t="s">
        <v>173</v>
      </c>
      <c r="D562" s="13">
        <v>110</v>
      </c>
      <c r="E562" s="13" t="s">
        <v>27</v>
      </c>
      <c r="F562" s="13" t="str">
        <f>VLOOKUP(Tabla2[[#This Row],[CÓDIGO TRAMO]],[1]daniela.orjuelaInformeExcel18_0!A$7:N$86,14,FALSE)</f>
        <v>PROMIGAS S.A. E.S.P.</v>
      </c>
    </row>
    <row r="563" spans="2:6">
      <c r="B563" s="13">
        <v>37</v>
      </c>
      <c r="C563" s="13" t="s">
        <v>147</v>
      </c>
      <c r="D563" s="13">
        <v>116</v>
      </c>
      <c r="E563" s="13" t="s">
        <v>33</v>
      </c>
      <c r="F563" s="13" t="str">
        <f>VLOOKUP(Tabla2[[#This Row],[CÓDIGO TRAMO]],[1]daniela.orjuelaInformeExcel18_0!A$7:N$86,14,FALSE)</f>
        <v>Transportadora de Gas Internacional S.A. E.S.P. - TGI S.A. ESP</v>
      </c>
    </row>
    <row r="564" spans="2:6">
      <c r="B564" s="13">
        <v>637</v>
      </c>
      <c r="C564" s="13" t="s">
        <v>471</v>
      </c>
      <c r="D564" s="13">
        <v>111</v>
      </c>
      <c r="E564" s="13" t="s">
        <v>28</v>
      </c>
      <c r="F564" s="13" t="str">
        <f>VLOOKUP(Tabla2[[#This Row],[CÓDIGO TRAMO]],[1]daniela.orjuelaInformeExcel18_0!A$7:N$86,14,FALSE)</f>
        <v>PROMIGAS S.A. E.S.P.</v>
      </c>
    </row>
    <row r="565" spans="2:6">
      <c r="B565" s="13">
        <v>489</v>
      </c>
      <c r="C565" s="13" t="s">
        <v>174</v>
      </c>
      <c r="D565" s="13">
        <v>110</v>
      </c>
      <c r="E565" s="13" t="s">
        <v>27</v>
      </c>
      <c r="F565" s="13" t="str">
        <f>VLOOKUP(Tabla2[[#This Row],[CÓDIGO TRAMO]],[1]daniela.orjuelaInformeExcel18_0!A$7:N$86,14,FALSE)</f>
        <v>PROMIGAS S.A. E.S.P.</v>
      </c>
    </row>
    <row r="566" spans="2:6">
      <c r="B566" s="13">
        <v>592</v>
      </c>
      <c r="C566" s="13" t="s">
        <v>307</v>
      </c>
      <c r="D566" s="13">
        <v>113</v>
      </c>
      <c r="E566" s="13" t="s">
        <v>30</v>
      </c>
      <c r="F566" s="13" t="str">
        <f>VLOOKUP(Tabla2[[#This Row],[CÓDIGO TRAMO]],[1]daniela.orjuelaInformeExcel18_0!A$7:N$86,14,FALSE)</f>
        <v>PROMIGAS S.A. E.S.P.</v>
      </c>
    </row>
    <row r="567" spans="2:6">
      <c r="B567" s="13">
        <v>638</v>
      </c>
      <c r="C567" s="13" t="s">
        <v>472</v>
      </c>
      <c r="D567" s="13">
        <v>111</v>
      </c>
      <c r="E567" s="13" t="s">
        <v>28</v>
      </c>
      <c r="F567" s="13" t="str">
        <f>VLOOKUP(Tabla2[[#This Row],[CÓDIGO TRAMO]],[1]daniela.orjuelaInformeExcel18_0!A$7:N$86,14,FALSE)</f>
        <v>PROMIGAS S.A. E.S.P.</v>
      </c>
    </row>
    <row r="568" spans="2:6">
      <c r="B568" s="13">
        <v>184</v>
      </c>
      <c r="C568" s="13" t="s">
        <v>533</v>
      </c>
      <c r="D568" s="13">
        <v>121</v>
      </c>
      <c r="E568" s="13" t="s">
        <v>38</v>
      </c>
      <c r="F568" s="13" t="str">
        <f>VLOOKUP(Tabla2[[#This Row],[CÓDIGO TRAMO]],[1]daniela.orjuelaInformeExcel18_0!A$7:N$86,14,FALSE)</f>
        <v>Transportadora de Gas Internacional S.A. E.S.P. - TGI S.A. ESP</v>
      </c>
    </row>
    <row r="569" spans="2:6">
      <c r="B569" s="13">
        <v>965</v>
      </c>
      <c r="C569" s="13" t="s">
        <v>782</v>
      </c>
      <c r="D569" s="13">
        <v>144</v>
      </c>
      <c r="E569" s="13" t="s">
        <v>57</v>
      </c>
      <c r="F569" s="13" t="str">
        <f>VLOOKUP(Tabla2[[#This Row],[CÓDIGO TRAMO]],[1]daniela.orjuelaInformeExcel18_0!A$7:N$86,14,FALSE)</f>
        <v>TRANSPORTADORA DE METANO E.S.P S.A</v>
      </c>
    </row>
    <row r="570" spans="2:6">
      <c r="B570" s="13">
        <v>918</v>
      </c>
      <c r="C570" s="13" t="s">
        <v>743</v>
      </c>
      <c r="D570" s="13">
        <v>112</v>
      </c>
      <c r="E570" s="13" t="s">
        <v>29</v>
      </c>
      <c r="F570" s="13" t="str">
        <f>VLOOKUP(Tabla2[[#This Row],[CÓDIGO TRAMO]],[1]daniela.orjuelaInformeExcel18_0!A$7:N$86,14,FALSE)</f>
        <v>PROMIGAS S.A. E.S.P.</v>
      </c>
    </row>
    <row r="571" spans="2:6">
      <c r="B571" s="13">
        <v>25</v>
      </c>
      <c r="C571" s="13" t="s">
        <v>148</v>
      </c>
      <c r="D571" s="13">
        <v>116</v>
      </c>
      <c r="E571" s="13" t="s">
        <v>33</v>
      </c>
      <c r="F571" s="13" t="str">
        <f>VLOOKUP(Tabla2[[#This Row],[CÓDIGO TRAMO]],[1]daniela.orjuelaInformeExcel18_0!A$7:N$86,14,FALSE)</f>
        <v>Transportadora de Gas Internacional S.A. E.S.P. - TGI S.A. ESP</v>
      </c>
    </row>
    <row r="572" spans="2:6">
      <c r="B572" s="13">
        <v>887</v>
      </c>
      <c r="C572" s="13" t="s">
        <v>697</v>
      </c>
      <c r="D572" s="13">
        <v>111</v>
      </c>
      <c r="E572" s="13" t="s">
        <v>28</v>
      </c>
      <c r="F572" s="13" t="str">
        <f>VLOOKUP(Tabla2[[#This Row],[CÓDIGO TRAMO]],[1]daniela.orjuelaInformeExcel18_0!A$7:N$86,14,FALSE)</f>
        <v>PROMIGAS S.A. E.S.P.</v>
      </c>
    </row>
    <row r="573" spans="2:6">
      <c r="B573" s="13">
        <v>510</v>
      </c>
      <c r="C573" s="13" t="s">
        <v>254</v>
      </c>
      <c r="D573" s="13">
        <v>112</v>
      </c>
      <c r="E573" s="13" t="s">
        <v>29</v>
      </c>
      <c r="F573" s="13" t="str">
        <f>VLOOKUP(Tabla2[[#This Row],[CÓDIGO TRAMO]],[1]daniela.orjuelaInformeExcel18_0!A$7:N$86,14,FALSE)</f>
        <v>PROMIGAS S.A. E.S.P.</v>
      </c>
    </row>
    <row r="574" spans="2:6">
      <c r="B574" s="13">
        <v>908</v>
      </c>
      <c r="C574" s="13" t="s">
        <v>692</v>
      </c>
      <c r="D574" s="13">
        <v>127</v>
      </c>
      <c r="E574" s="13" t="s">
        <v>42</v>
      </c>
      <c r="F574" s="13" t="str">
        <f>VLOOKUP(Tabla2[[#This Row],[CÓDIGO TRAMO]],[1]daniela.orjuelaInformeExcel18_0!A$7:N$86,14,FALSE)</f>
        <v>Transportadora de Gas Internacional S.A. E.S.P. - TGI S.A. ESP</v>
      </c>
    </row>
    <row r="575" spans="2:6">
      <c r="B575" s="13">
        <v>395</v>
      </c>
      <c r="C575" s="13" t="s">
        <v>377</v>
      </c>
      <c r="D575" s="13">
        <v>153</v>
      </c>
      <c r="E575" s="13" t="s">
        <v>677</v>
      </c>
      <c r="F575" s="13" t="str">
        <f>VLOOKUP(Tabla2[[#This Row],[CÓDIGO TRAMO]],[1]daniela.orjuelaInformeExcel18_0!A$7:N$86,14,FALSE)</f>
        <v>Transportadora de Gas Internacional S.A. E.S.P. - TGI S.A. ESP</v>
      </c>
    </row>
    <row r="576" spans="2:6" s="10" customFormat="1">
      <c r="B576" s="13">
        <v>670</v>
      </c>
      <c r="C576" s="13" t="s">
        <v>639</v>
      </c>
      <c r="D576" s="13">
        <v>114</v>
      </c>
      <c r="E576" s="13" t="s">
        <v>31</v>
      </c>
      <c r="F576" s="13" t="str">
        <f>VLOOKUP(Tabla2[[#This Row],[CÓDIGO TRAMO]],[1]daniela.orjuelaInformeExcel18_0!A$7:N$86,14,FALSE)</f>
        <v>PROMIGAS S.A. E.S.P.</v>
      </c>
    </row>
    <row r="577" spans="2:6">
      <c r="B577" s="13">
        <v>639</v>
      </c>
      <c r="C577" s="13" t="s">
        <v>473</v>
      </c>
      <c r="D577" s="13">
        <v>111</v>
      </c>
      <c r="E577" s="13" t="s">
        <v>28</v>
      </c>
      <c r="F577" s="13" t="str">
        <f>VLOOKUP(Tabla2[[#This Row],[CÓDIGO TRAMO]],[1]daniela.orjuelaInformeExcel18_0!A$7:N$86,14,FALSE)</f>
        <v>PROMIGAS S.A. E.S.P.</v>
      </c>
    </row>
    <row r="578" spans="2:6">
      <c r="B578" s="13">
        <v>86</v>
      </c>
      <c r="C578" s="13" t="s">
        <v>412</v>
      </c>
      <c r="D578" s="13">
        <v>124</v>
      </c>
      <c r="E578" s="13" t="s">
        <v>40</v>
      </c>
      <c r="F578" s="13" t="str">
        <f>VLOOKUP(Tabla2[[#This Row],[CÓDIGO TRAMO]],[1]daniela.orjuelaInformeExcel18_0!A$7:N$86,14,FALSE)</f>
        <v>Transportadora de Gas Internacional S.A. E.S.P. - TGI S.A. ESP</v>
      </c>
    </row>
    <row r="579" spans="2:6">
      <c r="B579" s="13">
        <v>199</v>
      </c>
      <c r="C579" s="13" t="s">
        <v>534</v>
      </c>
      <c r="D579" s="13">
        <v>121</v>
      </c>
      <c r="E579" s="13" t="s">
        <v>38</v>
      </c>
      <c r="F579" s="13" t="str">
        <f>VLOOKUP(Tabla2[[#This Row],[CÓDIGO TRAMO]],[1]daniela.orjuelaInformeExcel18_0!A$7:N$86,14,FALSE)</f>
        <v>Transportadora de Gas Internacional S.A. E.S.P. - TGI S.A. ESP</v>
      </c>
    </row>
    <row r="580" spans="2:6">
      <c r="B580" s="13">
        <v>396</v>
      </c>
      <c r="C580" s="13" t="s">
        <v>378</v>
      </c>
      <c r="D580" s="13">
        <v>153</v>
      </c>
      <c r="E580" s="13" t="s">
        <v>677</v>
      </c>
      <c r="F580" s="13" t="str">
        <f>VLOOKUP(Tabla2[[#This Row],[CÓDIGO TRAMO]],[1]daniela.orjuelaInformeExcel18_0!A$7:N$86,14,FALSE)</f>
        <v>Transportadora de Gas Internacional S.A. E.S.P. - TGI S.A. ESP</v>
      </c>
    </row>
    <row r="581" spans="2:6">
      <c r="B581" s="13">
        <v>281</v>
      </c>
      <c r="C581" s="13" t="s">
        <v>322</v>
      </c>
      <c r="D581" s="13">
        <v>142</v>
      </c>
      <c r="E581" s="13" t="s">
        <v>55</v>
      </c>
      <c r="F581" s="13" t="str">
        <f>VLOOKUP(Tabla2[[#This Row],[CÓDIGO TRAMO]],[1]daniela.orjuelaInformeExcel18_0!A$7:N$86,14,FALSE)</f>
        <v>PROMOTORA DE GASES DEL SUR S.A. E.S.P.</v>
      </c>
    </row>
    <row r="582" spans="2:6">
      <c r="B582" s="13">
        <v>1012</v>
      </c>
      <c r="C582" s="13" t="s">
        <v>997</v>
      </c>
      <c r="D582" s="13">
        <v>135</v>
      </c>
      <c r="E582" s="13" t="s">
        <v>710</v>
      </c>
      <c r="F582" s="13" t="str">
        <f>VLOOKUP(Tabla2[[#This Row],[CÓDIGO TRAMO]],[1]daniela.orjuelaInformeExcel18_0!A$7:N$86,14,FALSE)</f>
        <v>PROMIORIENTE S.A. E.S.P</v>
      </c>
    </row>
    <row r="583" spans="2:6">
      <c r="B583" s="13">
        <v>663</v>
      </c>
      <c r="C583" s="13" t="s">
        <v>640</v>
      </c>
      <c r="D583" s="13">
        <v>114</v>
      </c>
      <c r="E583" s="13" t="s">
        <v>31</v>
      </c>
      <c r="F583" s="13" t="str">
        <f>VLOOKUP(Tabla2[[#This Row],[CÓDIGO TRAMO]],[1]daniela.orjuelaInformeExcel18_0!A$7:N$86,14,FALSE)</f>
        <v>PROMIGAS S.A. E.S.P.</v>
      </c>
    </row>
    <row r="584" spans="2:6">
      <c r="B584" s="13">
        <v>35</v>
      </c>
      <c r="C584" s="13" t="s">
        <v>149</v>
      </c>
      <c r="D584" s="13">
        <v>116</v>
      </c>
      <c r="E584" s="13" t="s">
        <v>33</v>
      </c>
      <c r="F584" s="13" t="str">
        <f>VLOOKUP(Tabla2[[#This Row],[CÓDIGO TRAMO]],[1]daniela.orjuelaInformeExcel18_0!A$7:N$86,14,FALSE)</f>
        <v>Transportadora de Gas Internacional S.A. E.S.P. - TGI S.A. ESP</v>
      </c>
    </row>
    <row r="585" spans="2:6">
      <c r="B585" s="13">
        <v>665</v>
      </c>
      <c r="C585" s="13" t="s">
        <v>641</v>
      </c>
      <c r="D585" s="13">
        <v>114</v>
      </c>
      <c r="E585" s="13" t="s">
        <v>31</v>
      </c>
      <c r="F585" s="13" t="str">
        <f>VLOOKUP(Tabla2[[#This Row],[CÓDIGO TRAMO]],[1]daniela.orjuelaInformeExcel18_0!A$7:N$86,14,FALSE)</f>
        <v>PROMIGAS S.A. E.S.P.</v>
      </c>
    </row>
    <row r="586" spans="2:6">
      <c r="B586" s="13">
        <v>1013</v>
      </c>
      <c r="C586" s="13" t="s">
        <v>269</v>
      </c>
      <c r="D586" s="13">
        <v>135</v>
      </c>
      <c r="E586" s="13" t="s">
        <v>710</v>
      </c>
      <c r="F586" s="13" t="str">
        <f>VLOOKUP(Tabla2[[#This Row],[CÓDIGO TRAMO]],[1]daniela.orjuelaInformeExcel18_0!A$7:N$86,14,FALSE)</f>
        <v>PROMIORIENTE S.A. E.S.P</v>
      </c>
    </row>
    <row r="587" spans="2:6">
      <c r="B587" s="13">
        <v>370</v>
      </c>
      <c r="C587" s="13" t="s">
        <v>998</v>
      </c>
      <c r="D587" s="13">
        <v>151</v>
      </c>
      <c r="E587" s="13" t="s">
        <v>63</v>
      </c>
      <c r="F587" s="13" t="str">
        <f>VLOOKUP(Tabla2[[#This Row],[CÓDIGO TRAMO]],[1]daniela.orjuelaInformeExcel18_0!A$7:N$86,14,FALSE)</f>
        <v>PROMIORIENTE S.A. E.S.P</v>
      </c>
    </row>
    <row r="588" spans="2:6">
      <c r="B588" s="13">
        <v>15</v>
      </c>
      <c r="C588" s="13" t="s">
        <v>150</v>
      </c>
      <c r="D588" s="13">
        <v>116</v>
      </c>
      <c r="E588" s="13" t="s">
        <v>33</v>
      </c>
      <c r="F588" s="13" t="str">
        <f>VLOOKUP(Tabla2[[#This Row],[CÓDIGO TRAMO]],[1]daniela.orjuelaInformeExcel18_0!A$7:N$86,14,FALSE)</f>
        <v>Transportadora de Gas Internacional S.A. E.S.P. - TGI S.A. ESP</v>
      </c>
    </row>
    <row r="589" spans="2:6">
      <c r="B589" s="13">
        <v>112</v>
      </c>
      <c r="C589" s="13" t="s">
        <v>499</v>
      </c>
      <c r="D589" s="13">
        <v>123</v>
      </c>
      <c r="E589" s="13" t="s">
        <v>39</v>
      </c>
      <c r="F589" s="13" t="str">
        <f>VLOOKUP(Tabla2[[#This Row],[CÓDIGO TRAMO]],[1]daniela.orjuelaInformeExcel18_0!A$7:N$86,14,FALSE)</f>
        <v>Transportadora de Gas Internacional S.A. E.S.P. - TGI S.A. ESP</v>
      </c>
    </row>
    <row r="590" spans="2:6">
      <c r="B590" s="13">
        <v>945</v>
      </c>
      <c r="C590" s="13" t="s">
        <v>768</v>
      </c>
      <c r="D590" s="13">
        <v>115</v>
      </c>
      <c r="E590" s="13" t="s">
        <v>32</v>
      </c>
      <c r="F590" s="13" t="str">
        <f>VLOOKUP(Tabla2[[#This Row],[CÓDIGO TRAMO]],[1]daniela.orjuelaInformeExcel18_0!A$7:N$86,14,FALSE)</f>
        <v>PROMIGAS S.A. E.S.P.</v>
      </c>
    </row>
    <row r="591" spans="2:6">
      <c r="B591" s="13">
        <v>579</v>
      </c>
      <c r="C591" s="13" t="s">
        <v>308</v>
      </c>
      <c r="D591" s="13">
        <v>115</v>
      </c>
      <c r="E591" s="13" t="s">
        <v>32</v>
      </c>
      <c r="F591" s="13" t="str">
        <f>VLOOKUP(Tabla2[[#This Row],[CÓDIGO TRAMO]],[1]daniela.orjuelaInformeExcel18_0!A$7:N$86,14,FALSE)</f>
        <v>PROMIGAS S.A. E.S.P.</v>
      </c>
    </row>
    <row r="592" spans="2:6">
      <c r="B592" s="13">
        <v>415</v>
      </c>
      <c r="C592" s="13" t="s">
        <v>379</v>
      </c>
      <c r="D592" s="13">
        <v>153</v>
      </c>
      <c r="E592" s="13" t="s">
        <v>677</v>
      </c>
      <c r="F592" s="13" t="str">
        <f>VLOOKUP(Tabla2[[#This Row],[CÓDIGO TRAMO]],[1]daniela.orjuelaInformeExcel18_0!A$7:N$86,14,FALSE)</f>
        <v>Transportadora de Gas Internacional S.A. E.S.P. - TGI S.A. ESP</v>
      </c>
    </row>
    <row r="593" spans="1:6">
      <c r="B593" s="13">
        <v>9</v>
      </c>
      <c r="C593" s="13" t="s">
        <v>151</v>
      </c>
      <c r="D593" s="13">
        <v>116</v>
      </c>
      <c r="E593" s="13" t="s">
        <v>33</v>
      </c>
      <c r="F593" s="13" t="str">
        <f>VLOOKUP(Tabla2[[#This Row],[CÓDIGO TRAMO]],[1]daniela.orjuelaInformeExcel18_0!A$7:N$86,14,FALSE)</f>
        <v>Transportadora de Gas Internacional S.A. E.S.P. - TGI S.A. ESP</v>
      </c>
    </row>
    <row r="594" spans="1:6">
      <c r="B594" s="13">
        <v>891</v>
      </c>
      <c r="C594" s="13" t="s">
        <v>698</v>
      </c>
      <c r="D594" s="13">
        <v>115</v>
      </c>
      <c r="E594" s="13" t="s">
        <v>32</v>
      </c>
      <c r="F594" s="13" t="str">
        <f>VLOOKUP(Tabla2[[#This Row],[CÓDIGO TRAMO]],[1]daniela.orjuelaInformeExcel18_0!A$7:N$86,14,FALSE)</f>
        <v>PROMIGAS S.A. E.S.P.</v>
      </c>
    </row>
    <row r="595" spans="1:6">
      <c r="B595" s="13">
        <v>87</v>
      </c>
      <c r="C595" s="13" t="s">
        <v>515</v>
      </c>
      <c r="D595" s="13">
        <v>125</v>
      </c>
      <c r="E595" s="13" t="s">
        <v>41</v>
      </c>
      <c r="F595" s="13" t="str">
        <f>VLOOKUP(Tabla2[[#This Row],[CÓDIGO TRAMO]],[1]daniela.orjuelaInformeExcel18_0!A$7:N$86,14,FALSE)</f>
        <v>Transportadora de Gas Internacional S.A. E.S.P. - TGI S.A. ESP</v>
      </c>
    </row>
    <row r="596" spans="1:6">
      <c r="B596" s="13">
        <v>676</v>
      </c>
      <c r="C596" s="13" t="s">
        <v>642</v>
      </c>
      <c r="D596" s="13">
        <v>114</v>
      </c>
      <c r="E596" s="13" t="s">
        <v>31</v>
      </c>
      <c r="F596" s="13" t="str">
        <f>VLOOKUP(Tabla2[[#This Row],[CÓDIGO TRAMO]],[1]daniela.orjuelaInformeExcel18_0!A$7:N$86,14,FALSE)</f>
        <v>PROMIGAS S.A. E.S.P.</v>
      </c>
    </row>
    <row r="597" spans="1:6">
      <c r="B597" s="13">
        <v>153</v>
      </c>
      <c r="C597" s="13" t="s">
        <v>85</v>
      </c>
      <c r="D597" s="13">
        <v>84</v>
      </c>
      <c r="E597" s="13" t="s">
        <v>655</v>
      </c>
      <c r="F597" s="13" t="str">
        <f>VLOOKUP(Tabla2[[#This Row],[CÓDIGO TRAMO]],[1]daniela.orjuelaInformeExcel18_0!A$7:N$86,14,FALSE)</f>
        <v>Transportadora de Gas Internacional S.A. E.S.P. - TGI S.A. ESP</v>
      </c>
    </row>
    <row r="598" spans="1:6">
      <c r="B598" s="13">
        <v>38</v>
      </c>
      <c r="C598" s="13" t="s">
        <v>152</v>
      </c>
      <c r="D598" s="13">
        <v>116</v>
      </c>
      <c r="E598" s="13" t="s">
        <v>33</v>
      </c>
      <c r="F598" s="13" t="str">
        <f>VLOOKUP(Tabla2[[#This Row],[CÓDIGO TRAMO]],[1]daniela.orjuelaInformeExcel18_0!A$7:N$86,14,FALSE)</f>
        <v>Transportadora de Gas Internacional S.A. E.S.P. - TGI S.A. ESP</v>
      </c>
    </row>
    <row r="599" spans="1:6">
      <c r="B599" s="13">
        <v>572</v>
      </c>
      <c r="C599" s="13" t="s">
        <v>309</v>
      </c>
      <c r="D599" s="13">
        <v>113</v>
      </c>
      <c r="E599" s="13" t="s">
        <v>30</v>
      </c>
      <c r="F599" s="13" t="str">
        <f>VLOOKUP(Tabla2[[#This Row],[CÓDIGO TRAMO]],[1]daniela.orjuelaInformeExcel18_0!A$7:N$86,14,FALSE)</f>
        <v>PROMIGAS S.A. E.S.P.</v>
      </c>
    </row>
    <row r="600" spans="1:6">
      <c r="B600" s="13">
        <v>467</v>
      </c>
      <c r="C600" s="13" t="s">
        <v>715</v>
      </c>
      <c r="D600" s="13">
        <v>113</v>
      </c>
      <c r="E600" s="13" t="s">
        <v>30</v>
      </c>
      <c r="F600" s="13" t="str">
        <f>VLOOKUP(Tabla2[[#This Row],[CÓDIGO TRAMO]],[1]daniela.orjuelaInformeExcel18_0!A$7:N$86,14,FALSE)</f>
        <v>PROMIGAS S.A. E.S.P.</v>
      </c>
    </row>
    <row r="601" spans="1:6">
      <c r="B601" s="13">
        <v>901</v>
      </c>
      <c r="C601" s="13" t="s">
        <v>716</v>
      </c>
      <c r="D601" s="13">
        <v>155</v>
      </c>
      <c r="E601" s="13" t="s">
        <v>678</v>
      </c>
      <c r="F601" s="13" t="str">
        <f>VLOOKUP(Tabla2[[#This Row],[CÓDIGO TRAMO]],[1]daniela.orjuelaInformeExcel18_0!A$7:N$86,14,FALSE)</f>
        <v>Transportadora de Gas Internacional S.A. E.S.P. - TGI S.A. ESP</v>
      </c>
    </row>
    <row r="602" spans="1:6">
      <c r="B602" s="13">
        <v>206</v>
      </c>
      <c r="C602" s="13" t="s">
        <v>111</v>
      </c>
      <c r="D602" s="13">
        <v>122</v>
      </c>
      <c r="E602" s="13" t="s">
        <v>727</v>
      </c>
      <c r="F602" s="13" t="str">
        <f>VLOOKUP(Tabla2[[#This Row],[CÓDIGO TRAMO]],[1]daniela.orjuelaInformeExcel18_0!A$7:N$86,14,FALSE)</f>
        <v>Transportadora de Gas Internacional S.A. E.S.P. - TGI S.A. ESP</v>
      </c>
    </row>
    <row r="603" spans="1:6" customFormat="1">
      <c r="A603" s="1"/>
      <c r="B603" s="13">
        <v>892</v>
      </c>
      <c r="C603" s="13" t="s">
        <v>699</v>
      </c>
      <c r="D603" s="13">
        <v>115</v>
      </c>
      <c r="E603" s="13" t="s">
        <v>32</v>
      </c>
      <c r="F603" s="13" t="str">
        <f>VLOOKUP(Tabla2[[#This Row],[CÓDIGO TRAMO]],[1]daniela.orjuelaInformeExcel18_0!A$7:N$86,14,FALSE)</f>
        <v>PROMIGAS S.A. E.S.P.</v>
      </c>
    </row>
    <row r="604" spans="1:6">
      <c r="B604" s="13">
        <v>40</v>
      </c>
      <c r="C604" s="13" t="s">
        <v>153</v>
      </c>
      <c r="D604" s="13">
        <v>116</v>
      </c>
      <c r="E604" s="13" t="s">
        <v>33</v>
      </c>
      <c r="F604" s="13" t="str">
        <f>VLOOKUP(Tabla2[[#This Row],[CÓDIGO TRAMO]],[1]daniela.orjuelaInformeExcel18_0!A$7:N$86,14,FALSE)</f>
        <v>Transportadora de Gas Internacional S.A. E.S.P. - TGI S.A. ESP</v>
      </c>
    </row>
    <row r="605" spans="1:6">
      <c r="B605" s="13">
        <v>23</v>
      </c>
      <c r="C605" s="13" t="s">
        <v>154</v>
      </c>
      <c r="D605" s="13">
        <v>116</v>
      </c>
      <c r="E605" s="13" t="s">
        <v>33</v>
      </c>
      <c r="F605" s="13" t="str">
        <f>VLOOKUP(Tabla2[[#This Row],[CÓDIGO TRAMO]],[1]daniela.orjuelaInformeExcel18_0!A$7:N$86,14,FALSE)</f>
        <v>Transportadora de Gas Internacional S.A. E.S.P. - TGI S.A. ESP</v>
      </c>
    </row>
    <row r="606" spans="1:6">
      <c r="B606" s="13">
        <v>473</v>
      </c>
      <c r="C606" s="13" t="s">
        <v>541</v>
      </c>
      <c r="D606" s="13">
        <v>155</v>
      </c>
      <c r="E606" s="13" t="s">
        <v>678</v>
      </c>
      <c r="F606" s="13" t="str">
        <f>VLOOKUP(Tabla2[[#This Row],[CÓDIGO TRAMO]],[1]daniela.orjuelaInformeExcel18_0!A$7:N$86,14,FALSE)</f>
        <v>Transportadora de Gas Internacional S.A. E.S.P. - TGI S.A. ESP</v>
      </c>
    </row>
    <row r="607" spans="1:6">
      <c r="B607" s="13">
        <v>110</v>
      </c>
      <c r="C607" s="13" t="s">
        <v>432</v>
      </c>
      <c r="D607" s="13">
        <v>127</v>
      </c>
      <c r="E607" s="13" t="s">
        <v>42</v>
      </c>
      <c r="F607" s="13" t="str">
        <f>VLOOKUP(Tabla2[[#This Row],[CÓDIGO TRAMO]],[1]daniela.orjuelaInformeExcel18_0!A$7:N$86,14,FALSE)</f>
        <v>Transportadora de Gas Internacional S.A. E.S.P. - TGI S.A. ESP</v>
      </c>
    </row>
    <row r="608" spans="1:6">
      <c r="B608" s="13">
        <v>912</v>
      </c>
      <c r="C608" s="13" t="s">
        <v>999</v>
      </c>
      <c r="D608" s="13">
        <v>157</v>
      </c>
      <c r="E608" s="13" t="s">
        <v>651</v>
      </c>
      <c r="F608" s="13" t="str">
        <f>VLOOKUP(Tabla2[[#This Row],[CÓDIGO TRAMO]],[1]daniela.orjuelaInformeExcel18_0!A$7:N$86,14,FALSE)</f>
        <v>Transportadora de Gas Internacional S.A. E.S.P. - TGI S.A. ESP</v>
      </c>
    </row>
    <row r="609" spans="2:6">
      <c r="B609" s="13">
        <v>640</v>
      </c>
      <c r="C609" s="13" t="s">
        <v>474</v>
      </c>
      <c r="D609" s="13">
        <v>111</v>
      </c>
      <c r="E609" s="13" t="s">
        <v>28</v>
      </c>
      <c r="F609" s="13" t="str">
        <f>VLOOKUP(Tabla2[[#This Row],[CÓDIGO TRAMO]],[1]daniela.orjuelaInformeExcel18_0!A$7:N$86,14,FALSE)</f>
        <v>PROMIGAS S.A. E.S.P.</v>
      </c>
    </row>
    <row r="610" spans="2:6">
      <c r="B610" s="13">
        <v>532</v>
      </c>
      <c r="C610" s="13" t="s">
        <v>255</v>
      </c>
      <c r="D610" s="13">
        <v>112</v>
      </c>
      <c r="E610" s="13" t="s">
        <v>29</v>
      </c>
      <c r="F610" s="13" t="str">
        <f>VLOOKUP(Tabla2[[#This Row],[CÓDIGO TRAMO]],[1]daniela.orjuelaInformeExcel18_0!A$7:N$86,14,FALSE)</f>
        <v>PROMIGAS S.A. E.S.P.</v>
      </c>
    </row>
    <row r="611" spans="2:6">
      <c r="B611" s="13">
        <v>997</v>
      </c>
      <c r="C611" s="13" t="s">
        <v>1000</v>
      </c>
      <c r="D611" s="13">
        <v>129</v>
      </c>
      <c r="E611" s="13" t="s">
        <v>43</v>
      </c>
      <c r="F611" s="13" t="str">
        <f>VLOOKUP(Tabla2[[#This Row],[CÓDIGO TRAMO]],[1]daniela.orjuelaInformeExcel18_0!A$7:N$86,14,FALSE)</f>
        <v>Transportadora de Gas Internacional S.A. E.S.P. - TGI S.A. ESP</v>
      </c>
    </row>
    <row r="612" spans="2:6">
      <c r="B612" s="13">
        <v>641</v>
      </c>
      <c r="C612" s="13" t="s">
        <v>475</v>
      </c>
      <c r="D612" s="13">
        <v>111</v>
      </c>
      <c r="E612" s="13" t="s">
        <v>28</v>
      </c>
      <c r="F612" s="13" t="str">
        <f>VLOOKUP(Tabla2[[#This Row],[CÓDIGO TRAMO]],[1]daniela.orjuelaInformeExcel18_0!A$7:N$86,14,FALSE)</f>
        <v>PROMIGAS S.A. E.S.P.</v>
      </c>
    </row>
    <row r="613" spans="2:6">
      <c r="B613" s="13">
        <v>642</v>
      </c>
      <c r="C613" s="13" t="s">
        <v>476</v>
      </c>
      <c r="D613" s="13">
        <v>111</v>
      </c>
      <c r="E613" s="13" t="s">
        <v>28</v>
      </c>
      <c r="F613" s="13" t="str">
        <f>VLOOKUP(Tabla2[[#This Row],[CÓDIGO TRAMO]],[1]daniela.orjuelaInformeExcel18_0!A$7:N$86,14,FALSE)</f>
        <v>PROMIGAS S.A. E.S.P.</v>
      </c>
    </row>
    <row r="614" spans="2:6">
      <c r="B614" s="13">
        <v>643</v>
      </c>
      <c r="C614" s="13" t="s">
        <v>477</v>
      </c>
      <c r="D614" s="13">
        <v>111</v>
      </c>
      <c r="E614" s="13" t="s">
        <v>28</v>
      </c>
      <c r="F614" s="13" t="str">
        <f>VLOOKUP(Tabla2[[#This Row],[CÓDIGO TRAMO]],[1]daniela.orjuelaInformeExcel18_0!A$7:N$86,14,FALSE)</f>
        <v>PROMIGAS S.A. E.S.P.</v>
      </c>
    </row>
    <row r="615" spans="2:6">
      <c r="B615" s="13">
        <v>191</v>
      </c>
      <c r="C615" s="13" t="s">
        <v>513</v>
      </c>
      <c r="D615" s="13">
        <v>120</v>
      </c>
      <c r="E615" s="13" t="s">
        <v>37</v>
      </c>
      <c r="F615" s="13" t="str">
        <f>VLOOKUP(Tabla2[[#This Row],[CÓDIGO TRAMO]],[1]daniela.orjuelaInformeExcel18_0!A$7:N$86,14,FALSE)</f>
        <v>Transportadora de Gas Internacional S.A. E.S.P. - TGI S.A. ESP</v>
      </c>
    </row>
    <row r="616" spans="2:6">
      <c r="B616" s="13">
        <v>888</v>
      </c>
      <c r="C616" s="13" t="s">
        <v>700</v>
      </c>
      <c r="D616" s="13">
        <v>112</v>
      </c>
      <c r="E616" s="13" t="s">
        <v>29</v>
      </c>
      <c r="F616" s="13" t="str">
        <f>VLOOKUP(Tabla2[[#This Row],[CÓDIGO TRAMO]],[1]daniela.orjuelaInformeExcel18_0!A$7:N$86,14,FALSE)</f>
        <v>PROMIGAS S.A. E.S.P.</v>
      </c>
    </row>
    <row r="617" spans="2:6">
      <c r="B617" s="13">
        <v>397</v>
      </c>
      <c r="C617" s="13" t="s">
        <v>380</v>
      </c>
      <c r="D617" s="13">
        <v>153</v>
      </c>
      <c r="E617" s="13" t="s">
        <v>677</v>
      </c>
      <c r="F617" s="13" t="str">
        <f>VLOOKUP(Tabla2[[#This Row],[CÓDIGO TRAMO]],[1]daniela.orjuelaInformeExcel18_0!A$7:N$86,14,FALSE)</f>
        <v>Transportadora de Gas Internacional S.A. E.S.P. - TGI S.A. ESP</v>
      </c>
    </row>
    <row r="618" spans="2:6">
      <c r="B618" s="13">
        <v>398</v>
      </c>
      <c r="C618" s="13" t="s">
        <v>381</v>
      </c>
      <c r="D618" s="13">
        <v>153</v>
      </c>
      <c r="E618" s="13" t="s">
        <v>677</v>
      </c>
      <c r="F618" s="13" t="str">
        <f>VLOOKUP(Tabla2[[#This Row],[CÓDIGO TRAMO]],[1]daniela.orjuelaInformeExcel18_0!A$7:N$86,14,FALSE)</f>
        <v>Transportadora de Gas Internacional S.A. E.S.P. - TGI S.A. ESP</v>
      </c>
    </row>
    <row r="619" spans="2:6">
      <c r="B619" s="13">
        <v>511</v>
      </c>
      <c r="C619" s="13" t="s">
        <v>256</v>
      </c>
      <c r="D619" s="13">
        <v>112</v>
      </c>
      <c r="E619" s="13" t="s">
        <v>29</v>
      </c>
      <c r="F619" s="13" t="str">
        <f>VLOOKUP(Tabla2[[#This Row],[CÓDIGO TRAMO]],[1]daniela.orjuelaInformeExcel18_0!A$7:N$86,14,FALSE)</f>
        <v>PROMIGAS S.A. E.S.P.</v>
      </c>
    </row>
    <row r="620" spans="2:6">
      <c r="B620" s="13">
        <v>412</v>
      </c>
      <c r="C620" s="13" t="s">
        <v>382</v>
      </c>
      <c r="D620" s="13">
        <v>153</v>
      </c>
      <c r="E620" s="13" t="s">
        <v>677</v>
      </c>
      <c r="F620" s="13" t="str">
        <f>VLOOKUP(Tabla2[[#This Row],[CÓDIGO TRAMO]],[1]daniela.orjuelaInformeExcel18_0!A$7:N$86,14,FALSE)</f>
        <v>Transportadora de Gas Internacional S.A. E.S.P. - TGI S.A. ESP</v>
      </c>
    </row>
    <row r="621" spans="2:6">
      <c r="B621" s="13">
        <v>877</v>
      </c>
      <c r="C621" s="13" t="s">
        <v>687</v>
      </c>
      <c r="D621" s="13">
        <v>153</v>
      </c>
      <c r="E621" s="13" t="s">
        <v>677</v>
      </c>
      <c r="F621" s="13" t="str">
        <f>VLOOKUP(Tabla2[[#This Row],[CÓDIGO TRAMO]],[1]daniela.orjuelaInformeExcel18_0!A$7:N$86,14,FALSE)</f>
        <v>Transportadora de Gas Internacional S.A. E.S.P. - TGI S.A. ESP</v>
      </c>
    </row>
    <row r="622" spans="2:6">
      <c r="B622" s="13">
        <v>904</v>
      </c>
      <c r="C622" s="13" t="s">
        <v>720</v>
      </c>
      <c r="D622" s="13">
        <v>144</v>
      </c>
      <c r="E622" s="13" t="s">
        <v>57</v>
      </c>
      <c r="F622" s="13" t="str">
        <f>VLOOKUP(Tabla2[[#This Row],[CÓDIGO TRAMO]],[1]daniela.orjuelaInformeExcel18_0!A$7:N$86,14,FALSE)</f>
        <v>TRANSPORTADORA DE METANO E.S.P S.A</v>
      </c>
    </row>
    <row r="623" spans="2:6">
      <c r="B623" s="13">
        <v>644</v>
      </c>
      <c r="C623" s="13" t="s">
        <v>478</v>
      </c>
      <c r="D623" s="13">
        <v>111</v>
      </c>
      <c r="E623" s="13" t="s">
        <v>28</v>
      </c>
      <c r="F623" s="13" t="str">
        <f>VLOOKUP(Tabla2[[#This Row],[CÓDIGO TRAMO]],[1]daniela.orjuelaInformeExcel18_0!A$7:N$86,14,FALSE)</f>
        <v>PROMIGAS S.A. E.S.P.</v>
      </c>
    </row>
    <row r="624" spans="2:6">
      <c r="B624" s="13">
        <v>962</v>
      </c>
      <c r="C624" s="13" t="s">
        <v>10</v>
      </c>
      <c r="D624" s="13">
        <v>117</v>
      </c>
      <c r="E624" s="13" t="s">
        <v>34</v>
      </c>
      <c r="F624" s="13" t="str">
        <f>VLOOKUP(Tabla2[[#This Row],[CÓDIGO TRAMO]],[1]daniela.orjuelaInformeExcel18_0!A$7:N$86,14,FALSE)</f>
        <v>Transportadora de Gas Internacional S.A. E.S.P. - TGI S.A. ESP</v>
      </c>
    </row>
    <row r="625" spans="2:6">
      <c r="B625" s="13">
        <v>982</v>
      </c>
      <c r="C625" s="13" t="s">
        <v>1001</v>
      </c>
      <c r="D625" s="13">
        <v>117</v>
      </c>
      <c r="E625" s="13" t="s">
        <v>34</v>
      </c>
      <c r="F625" s="13" t="str">
        <f>VLOOKUP(Tabla2[[#This Row],[CÓDIGO TRAMO]],[1]daniela.orjuelaInformeExcel18_0!A$7:N$86,14,FALSE)</f>
        <v>Transportadora de Gas Internacional S.A. E.S.P. - TGI S.A. ESP</v>
      </c>
    </row>
    <row r="626" spans="2:6">
      <c r="B626" s="13">
        <v>966</v>
      </c>
      <c r="C626" s="13" t="s">
        <v>783</v>
      </c>
      <c r="D626" s="13">
        <v>144</v>
      </c>
      <c r="E626" s="13" t="s">
        <v>57</v>
      </c>
      <c r="F626" s="13" t="str">
        <f>VLOOKUP(Tabla2[[#This Row],[CÓDIGO TRAMO]],[1]daniela.orjuelaInformeExcel18_0!A$7:N$86,14,FALSE)</f>
        <v>TRANSPORTADORA DE METANO E.S.P S.A</v>
      </c>
    </row>
    <row r="627" spans="2:6">
      <c r="B627" s="13">
        <v>950</v>
      </c>
      <c r="C627" s="13" t="s">
        <v>775</v>
      </c>
      <c r="D627" s="13">
        <v>153</v>
      </c>
      <c r="E627" s="13" t="s">
        <v>677</v>
      </c>
      <c r="F627" s="13" t="str">
        <f>VLOOKUP(Tabla2[[#This Row],[CÓDIGO TRAMO]],[1]daniela.orjuelaInformeExcel18_0!A$7:N$86,14,FALSE)</f>
        <v>Transportadora de Gas Internacional S.A. E.S.P. - TGI S.A. ESP</v>
      </c>
    </row>
    <row r="628" spans="2:6">
      <c r="B628" s="13">
        <v>833</v>
      </c>
      <c r="C628" s="13" t="s">
        <v>1002</v>
      </c>
      <c r="D628" s="13">
        <v>116</v>
      </c>
      <c r="E628" s="13" t="s">
        <v>33</v>
      </c>
      <c r="F628" s="13" t="str">
        <f>VLOOKUP(Tabla2[[#This Row],[CÓDIGO TRAMO]],[1]daniela.orjuelaInformeExcel18_0!A$7:N$86,14,FALSE)</f>
        <v>Transportadora de Gas Internacional S.A. E.S.P. - TGI S.A. ESP</v>
      </c>
    </row>
    <row r="629" spans="2:6">
      <c r="B629" s="13">
        <v>180</v>
      </c>
      <c r="C629" s="13" t="s">
        <v>535</v>
      </c>
      <c r="D629" s="13">
        <v>121</v>
      </c>
      <c r="E629" s="13" t="s">
        <v>38</v>
      </c>
      <c r="F629" s="13" t="str">
        <f>VLOOKUP(Tabla2[[#This Row],[CÓDIGO TRAMO]],[1]daniela.orjuelaInformeExcel18_0!A$7:N$86,14,FALSE)</f>
        <v>Transportadora de Gas Internacional S.A. E.S.P. - TGI S.A. ESP</v>
      </c>
    </row>
    <row r="630" spans="2:6">
      <c r="B630" s="13">
        <v>889</v>
      </c>
      <c r="C630" s="13" t="s">
        <v>701</v>
      </c>
      <c r="D630" s="13">
        <v>111</v>
      </c>
      <c r="E630" s="13" t="s">
        <v>28</v>
      </c>
      <c r="F630" s="13" t="str">
        <f>VLOOKUP(Tabla2[[#This Row],[CÓDIGO TRAMO]],[1]daniela.orjuelaInformeExcel18_0!A$7:N$86,14,FALSE)</f>
        <v>PROMIGAS S.A. E.S.P.</v>
      </c>
    </row>
    <row r="631" spans="2:6">
      <c r="B631" s="13">
        <v>1014</v>
      </c>
      <c r="C631" s="13" t="s">
        <v>270</v>
      </c>
      <c r="D631" s="13">
        <v>135</v>
      </c>
      <c r="E631" s="13" t="s">
        <v>710</v>
      </c>
      <c r="F631" s="13" t="str">
        <f>VLOOKUP(Tabla2[[#This Row],[CÓDIGO TRAMO]],[1]daniela.orjuelaInformeExcel18_0!A$7:N$86,14,FALSE)</f>
        <v>PROMIORIENTE S.A. E.S.P</v>
      </c>
    </row>
    <row r="632" spans="2:6">
      <c r="B632" s="13">
        <v>88</v>
      </c>
      <c r="C632" s="13" t="s">
        <v>433</v>
      </c>
      <c r="D632" s="13">
        <v>127</v>
      </c>
      <c r="E632" s="13" t="s">
        <v>42</v>
      </c>
      <c r="F632" s="13" t="str">
        <f>VLOOKUP(Tabla2[[#This Row],[CÓDIGO TRAMO]],[1]daniela.orjuelaInformeExcel18_0!A$7:N$86,14,FALSE)</f>
        <v>Transportadora de Gas Internacional S.A. E.S.P. - TGI S.A. ESP</v>
      </c>
    </row>
    <row r="633" spans="2:6">
      <c r="B633" s="13">
        <v>582</v>
      </c>
      <c r="C633" s="13" t="s">
        <v>310</v>
      </c>
      <c r="D633" s="13">
        <v>115</v>
      </c>
      <c r="E633" s="13" t="s">
        <v>32</v>
      </c>
      <c r="F633" s="13" t="str">
        <f>VLOOKUP(Tabla2[[#This Row],[CÓDIGO TRAMO]],[1]daniela.orjuelaInformeExcel18_0!A$7:N$86,14,FALSE)</f>
        <v>PROMIGAS S.A. E.S.P.</v>
      </c>
    </row>
    <row r="634" spans="2:6">
      <c r="B634" s="13">
        <v>576</v>
      </c>
      <c r="C634" s="13" t="s">
        <v>25</v>
      </c>
      <c r="D634" s="13">
        <v>113</v>
      </c>
      <c r="E634" s="13" t="s">
        <v>30</v>
      </c>
      <c r="F634" s="13" t="str">
        <f>VLOOKUP(Tabla2[[#This Row],[CÓDIGO TRAMO]],[1]daniela.orjuelaInformeExcel18_0!A$7:N$86,14,FALSE)</f>
        <v>PROMIGAS S.A. E.S.P.</v>
      </c>
    </row>
    <row r="635" spans="2:6">
      <c r="B635" s="13">
        <v>994</v>
      </c>
      <c r="C635" s="13" t="s">
        <v>1003</v>
      </c>
      <c r="D635" s="13">
        <v>113</v>
      </c>
      <c r="E635" s="13" t="s">
        <v>30</v>
      </c>
      <c r="F635" s="13" t="str">
        <f>VLOOKUP(Tabla2[[#This Row],[CÓDIGO TRAMO]],[1]daniela.orjuelaInformeExcel18_0!A$7:N$86,14,FALSE)</f>
        <v>PROMIGAS S.A. E.S.P.</v>
      </c>
    </row>
    <row r="636" spans="2:6">
      <c r="B636" s="13">
        <v>645</v>
      </c>
      <c r="C636" s="13" t="s">
        <v>479</v>
      </c>
      <c r="D636" s="13">
        <v>111</v>
      </c>
      <c r="E636" s="13" t="s">
        <v>28</v>
      </c>
      <c r="F636" s="13" t="str">
        <f>VLOOKUP(Tabla2[[#This Row],[CÓDIGO TRAMO]],[1]daniela.orjuelaInformeExcel18_0!A$7:N$86,14,FALSE)</f>
        <v>PROMIGAS S.A. E.S.P.</v>
      </c>
    </row>
    <row r="637" spans="2:6">
      <c r="B637" s="13">
        <v>931</v>
      </c>
      <c r="C637" s="13" t="s">
        <v>757</v>
      </c>
      <c r="D637" s="13">
        <v>145</v>
      </c>
      <c r="E637" s="13" t="s">
        <v>728</v>
      </c>
      <c r="F637" s="13" t="str">
        <f>VLOOKUP(Tabla2[[#This Row],[CÓDIGO TRAMO]],[1]daniela.orjuelaInformeExcel18_0!A$7:N$86,14,FALSE)</f>
        <v>TRANSOCCIDENTE S.A. E.S.P.</v>
      </c>
    </row>
    <row r="638" spans="2:6">
      <c r="B638" s="13">
        <v>439</v>
      </c>
      <c r="C638" s="13" t="s">
        <v>585</v>
      </c>
      <c r="D638" s="13">
        <v>157</v>
      </c>
      <c r="E638" s="13" t="s">
        <v>651</v>
      </c>
      <c r="F638" s="13" t="str">
        <f>VLOOKUP(Tabla2[[#This Row],[CÓDIGO TRAMO]],[1]daniela.orjuelaInformeExcel18_0!A$7:N$86,14,FALSE)</f>
        <v>Transportadora de Gas Internacional S.A. E.S.P. - TGI S.A. ESP</v>
      </c>
    </row>
    <row r="639" spans="2:6">
      <c r="B639" s="13">
        <v>399</v>
      </c>
      <c r="C639" s="13" t="s">
        <v>383</v>
      </c>
      <c r="D639" s="13">
        <v>153</v>
      </c>
      <c r="E639" s="13" t="s">
        <v>677</v>
      </c>
      <c r="F639" s="13" t="str">
        <f>VLOOKUP(Tabla2[[#This Row],[CÓDIGO TRAMO]],[1]daniela.orjuelaInformeExcel18_0!A$7:N$86,14,FALSE)</f>
        <v>Transportadora de Gas Internacional S.A. E.S.P. - TGI S.A. ESP</v>
      </c>
    </row>
    <row r="640" spans="2:6">
      <c r="B640" s="13">
        <v>426</v>
      </c>
      <c r="C640" s="13" t="s">
        <v>586</v>
      </c>
      <c r="D640" s="13">
        <v>157</v>
      </c>
      <c r="E640" s="13" t="s">
        <v>651</v>
      </c>
      <c r="F640" s="13" t="str">
        <f>VLOOKUP(Tabla2[[#This Row],[CÓDIGO TRAMO]],[1]daniela.orjuelaInformeExcel18_0!A$7:N$86,14,FALSE)</f>
        <v>Transportadora de Gas Internacional S.A. E.S.P. - TGI S.A. ESP</v>
      </c>
    </row>
    <row r="641" spans="2:6">
      <c r="B641" s="13">
        <v>400</v>
      </c>
      <c r="C641" s="13" t="s">
        <v>384</v>
      </c>
      <c r="D641" s="13">
        <v>153</v>
      </c>
      <c r="E641" s="13" t="s">
        <v>677</v>
      </c>
      <c r="F641" s="13" t="str">
        <f>VLOOKUP(Tabla2[[#This Row],[CÓDIGO TRAMO]],[1]daniela.orjuelaInformeExcel18_0!A$7:N$86,14,FALSE)</f>
        <v>Transportadora de Gas Internacional S.A. E.S.P. - TGI S.A. ESP</v>
      </c>
    </row>
    <row r="642" spans="2:6">
      <c r="B642" s="13">
        <v>476</v>
      </c>
      <c r="C642" s="13" t="s">
        <v>385</v>
      </c>
      <c r="D642" s="13">
        <v>153</v>
      </c>
      <c r="E642" s="13" t="s">
        <v>677</v>
      </c>
      <c r="F642" s="13" t="str">
        <f>VLOOKUP(Tabla2[[#This Row],[CÓDIGO TRAMO]],[1]daniela.orjuelaInformeExcel18_0!A$7:N$86,14,FALSE)</f>
        <v>Transportadora de Gas Internacional S.A. E.S.P. - TGI S.A. ESP</v>
      </c>
    </row>
    <row r="643" spans="2:6">
      <c r="B643" s="13">
        <v>475</v>
      </c>
      <c r="C643" s="13" t="s">
        <v>386</v>
      </c>
      <c r="D643" s="13">
        <v>153</v>
      </c>
      <c r="E643" s="13" t="s">
        <v>677</v>
      </c>
      <c r="F643" s="13" t="str">
        <f>VLOOKUP(Tabla2[[#This Row],[CÓDIGO TRAMO]],[1]daniela.orjuelaInformeExcel18_0!A$7:N$86,14,FALSE)</f>
        <v>Transportadora de Gas Internacional S.A. E.S.P. - TGI S.A. ESP</v>
      </c>
    </row>
    <row r="644" spans="2:6">
      <c r="B644" s="13">
        <v>646</v>
      </c>
      <c r="C644" s="13" t="s">
        <v>480</v>
      </c>
      <c r="D644" s="13">
        <v>111</v>
      </c>
      <c r="E644" s="13" t="s">
        <v>28</v>
      </c>
      <c r="F644" s="13" t="str">
        <f>VLOOKUP(Tabla2[[#This Row],[CÓDIGO TRAMO]],[1]daniela.orjuelaInformeExcel18_0!A$7:N$86,14,FALSE)</f>
        <v>PROMIGAS S.A. E.S.P.</v>
      </c>
    </row>
    <row r="645" spans="2:6">
      <c r="B645" s="13">
        <v>427</v>
      </c>
      <c r="C645" s="13" t="s">
        <v>587</v>
      </c>
      <c r="D645" s="13">
        <v>157</v>
      </c>
      <c r="E645" s="13" t="s">
        <v>651</v>
      </c>
      <c r="F645" s="13" t="str">
        <f>VLOOKUP(Tabla2[[#This Row],[CÓDIGO TRAMO]],[1]daniela.orjuelaInformeExcel18_0!A$7:N$86,14,FALSE)</f>
        <v>Transportadora de Gas Internacional S.A. E.S.P. - TGI S.A. ESP</v>
      </c>
    </row>
    <row r="646" spans="2:6">
      <c r="B646" s="13">
        <v>401</v>
      </c>
      <c r="C646" s="13" t="s">
        <v>387</v>
      </c>
      <c r="D646" s="13">
        <v>153</v>
      </c>
      <c r="E646" s="13" t="s">
        <v>677</v>
      </c>
      <c r="F646" s="13" t="str">
        <f>VLOOKUP(Tabla2[[#This Row],[CÓDIGO TRAMO]],[1]daniela.orjuelaInformeExcel18_0!A$7:N$86,14,FALSE)</f>
        <v>Transportadora de Gas Internacional S.A. E.S.P. - TGI S.A. ESP</v>
      </c>
    </row>
    <row r="647" spans="2:6">
      <c r="B647" s="13">
        <v>217</v>
      </c>
      <c r="C647" s="13" t="s">
        <v>112</v>
      </c>
      <c r="D647" s="13">
        <v>122</v>
      </c>
      <c r="E647" s="13" t="s">
        <v>727</v>
      </c>
      <c r="F647" s="13" t="str">
        <f>VLOOKUP(Tabla2[[#This Row],[CÓDIGO TRAMO]],[1]daniela.orjuelaInformeExcel18_0!A$7:N$86,14,FALSE)</f>
        <v>Transportadora de Gas Internacional S.A. E.S.P. - TGI S.A. ESP</v>
      </c>
    </row>
    <row r="648" spans="2:6">
      <c r="B648" s="13">
        <v>1019</v>
      </c>
      <c r="C648" s="13" t="s">
        <v>1004</v>
      </c>
      <c r="D648" s="13">
        <v>127</v>
      </c>
      <c r="E648" s="13" t="s">
        <v>42</v>
      </c>
      <c r="F648" s="13" t="str">
        <f>VLOOKUP(Tabla2[[#This Row],[CÓDIGO TRAMO]],[1]daniela.orjuelaInformeExcel18_0!A$7:N$86,14,FALSE)</f>
        <v>Transportadora de Gas Internacional S.A. E.S.P. - TGI S.A. ESP</v>
      </c>
    </row>
    <row r="649" spans="2:6">
      <c r="B649" s="13">
        <v>555</v>
      </c>
      <c r="C649" s="13" t="s">
        <v>257</v>
      </c>
      <c r="D649" s="13">
        <v>150</v>
      </c>
      <c r="E649" s="13" t="s">
        <v>62</v>
      </c>
      <c r="F649" s="13" t="str">
        <f>VLOOKUP(Tabla2[[#This Row],[CÓDIGO TRAMO]],[1]daniela.orjuelaInformeExcel18_0!A$7:N$86,14,FALSE)</f>
        <v>PROMIGAS S.A. E.S.P.</v>
      </c>
    </row>
    <row r="650" spans="2:6">
      <c r="B650" s="13">
        <v>104</v>
      </c>
      <c r="C650" s="13" t="s">
        <v>500</v>
      </c>
      <c r="D650" s="13">
        <v>123</v>
      </c>
      <c r="E650" s="13" t="s">
        <v>39</v>
      </c>
      <c r="F650" s="13" t="str">
        <f>VLOOKUP(Tabla2[[#This Row],[CÓDIGO TRAMO]],[1]daniela.orjuelaInformeExcel18_0!A$7:N$86,14,FALSE)</f>
        <v>Transportadora de Gas Internacional S.A. E.S.P. - TGI S.A. ESP</v>
      </c>
    </row>
    <row r="651" spans="2:6">
      <c r="B651" s="13">
        <v>648</v>
      </c>
      <c r="C651" s="13" t="s">
        <v>481</v>
      </c>
      <c r="D651" s="13">
        <v>111</v>
      </c>
      <c r="E651" s="13" t="s">
        <v>28</v>
      </c>
      <c r="F651" s="13" t="str">
        <f>VLOOKUP(Tabla2[[#This Row],[CÓDIGO TRAMO]],[1]daniela.orjuelaInformeExcel18_0!A$7:N$86,14,FALSE)</f>
        <v>PROMIGAS S.A. E.S.P.</v>
      </c>
    </row>
    <row r="652" spans="2:6">
      <c r="B652" s="13">
        <v>113</v>
      </c>
      <c r="C652" s="13" t="s">
        <v>501</v>
      </c>
      <c r="D652" s="13">
        <v>124</v>
      </c>
      <c r="E652" s="13" t="s">
        <v>40</v>
      </c>
      <c r="F652" s="13" t="str">
        <f>VLOOKUP(Tabla2[[#This Row],[CÓDIGO TRAMO]],[1]daniela.orjuelaInformeExcel18_0!A$7:N$86,14,FALSE)</f>
        <v>Transportadora de Gas Internacional S.A. E.S.P. - TGI S.A. ESP</v>
      </c>
    </row>
    <row r="653" spans="2:6">
      <c r="B653" s="13">
        <v>996</v>
      </c>
      <c r="C653" s="13" t="s">
        <v>818</v>
      </c>
      <c r="D653" s="13">
        <v>124</v>
      </c>
      <c r="E653" s="13" t="s">
        <v>40</v>
      </c>
      <c r="F653" s="13" t="str">
        <f>VLOOKUP(Tabla2[[#This Row],[CÓDIGO TRAMO]],[1]daniela.orjuelaInformeExcel18_0!A$7:N$86,14,FALSE)</f>
        <v>Transportadora de Gas Internacional S.A. E.S.P. - TGI S.A. ESP</v>
      </c>
    </row>
    <row r="654" spans="2:6">
      <c r="B654" s="13">
        <v>541</v>
      </c>
      <c r="C654" s="13" t="s">
        <v>258</v>
      </c>
      <c r="D654" s="13">
        <v>150</v>
      </c>
      <c r="E654" s="13" t="s">
        <v>62</v>
      </c>
      <c r="F654" s="13" t="str">
        <f>VLOOKUP(Tabla2[[#This Row],[CÓDIGO TRAMO]],[1]daniela.orjuelaInformeExcel18_0!A$7:N$86,14,FALSE)</f>
        <v>PROMIGAS S.A. E.S.P.</v>
      </c>
    </row>
    <row r="655" spans="2:6">
      <c r="B655" s="13">
        <v>402</v>
      </c>
      <c r="C655" s="13" t="s">
        <v>388</v>
      </c>
      <c r="D655" s="13">
        <v>153</v>
      </c>
      <c r="E655" s="13" t="s">
        <v>677</v>
      </c>
      <c r="F655" s="13" t="str">
        <f>VLOOKUP(Tabla2[[#This Row],[CÓDIGO TRAMO]],[1]daniela.orjuelaInformeExcel18_0!A$7:N$86,14,FALSE)</f>
        <v>Transportadora de Gas Internacional S.A. E.S.P. - TGI S.A. ESP</v>
      </c>
    </row>
    <row r="656" spans="2:6">
      <c r="B656" s="13">
        <v>89</v>
      </c>
      <c r="C656" s="13" t="s">
        <v>434</v>
      </c>
      <c r="D656" s="13">
        <v>127</v>
      </c>
      <c r="E656" s="13" t="s">
        <v>42</v>
      </c>
      <c r="F656" s="13" t="str">
        <f>VLOOKUP(Tabla2[[#This Row],[CÓDIGO TRAMO]],[1]daniela.orjuelaInformeExcel18_0!A$7:N$86,14,FALSE)</f>
        <v>Transportadora de Gas Internacional S.A. E.S.P. - TGI S.A. ESP</v>
      </c>
    </row>
    <row r="657" spans="2:6">
      <c r="B657" s="13">
        <v>428</v>
      </c>
      <c r="C657" s="13" t="s">
        <v>588</v>
      </c>
      <c r="D657" s="13">
        <v>157</v>
      </c>
      <c r="E657" s="13" t="s">
        <v>651</v>
      </c>
      <c r="F657" s="13" t="str">
        <f>VLOOKUP(Tabla2[[#This Row],[CÓDIGO TRAMO]],[1]daniela.orjuelaInformeExcel18_0!A$7:N$86,14,FALSE)</f>
        <v>Transportadora de Gas Internacional S.A. E.S.P. - TGI S.A. ESP</v>
      </c>
    </row>
    <row r="658" spans="2:6">
      <c r="B658" s="13">
        <v>969</v>
      </c>
      <c r="C658" s="13" t="s">
        <v>1005</v>
      </c>
      <c r="D658" s="13">
        <v>115</v>
      </c>
      <c r="E658" s="13" t="s">
        <v>32</v>
      </c>
      <c r="F658" s="13" t="str">
        <f>VLOOKUP(Tabla2[[#This Row],[CÓDIGO TRAMO]],[1]daniela.orjuelaInformeExcel18_0!A$7:N$86,14,FALSE)</f>
        <v>PROMIGAS S.A. E.S.P.</v>
      </c>
    </row>
    <row r="659" spans="2:6">
      <c r="B659" s="13">
        <v>590</v>
      </c>
      <c r="C659" s="13" t="s">
        <v>311</v>
      </c>
      <c r="D659" s="13">
        <v>115</v>
      </c>
      <c r="E659" s="13" t="s">
        <v>32</v>
      </c>
      <c r="F659" s="13" t="str">
        <f>VLOOKUP(Tabla2[[#This Row],[CÓDIGO TRAMO]],[1]daniela.orjuelaInformeExcel18_0!A$7:N$86,14,FALSE)</f>
        <v>PROMIGAS S.A. E.S.P.</v>
      </c>
    </row>
    <row r="660" spans="2:6">
      <c r="B660" s="13">
        <v>27</v>
      </c>
      <c r="C660" s="13" t="s">
        <v>155</v>
      </c>
      <c r="D660" s="13">
        <v>116</v>
      </c>
      <c r="E660" s="13" t="s">
        <v>33</v>
      </c>
      <c r="F660" s="13" t="str">
        <f>VLOOKUP(Tabla2[[#This Row],[CÓDIGO TRAMO]],[1]daniela.orjuelaInformeExcel18_0!A$7:N$86,14,FALSE)</f>
        <v>Transportadora de Gas Internacional S.A. E.S.P. - TGI S.A. ESP</v>
      </c>
    </row>
    <row r="661" spans="2:6">
      <c r="B661" s="13">
        <v>372</v>
      </c>
      <c r="C661" s="13" t="s">
        <v>271</v>
      </c>
      <c r="D661" s="13">
        <v>151</v>
      </c>
      <c r="E661" s="13" t="s">
        <v>63</v>
      </c>
      <c r="F661" s="13" t="str">
        <f>VLOOKUP(Tabla2[[#This Row],[CÓDIGO TRAMO]],[1]daniela.orjuelaInformeExcel18_0!A$7:N$86,14,FALSE)</f>
        <v>PROMIORIENTE S.A. E.S.P</v>
      </c>
    </row>
    <row r="662" spans="2:6">
      <c r="B662" s="13">
        <v>857</v>
      </c>
      <c r="C662" s="13" t="s">
        <v>675</v>
      </c>
      <c r="D662" s="13">
        <v>111</v>
      </c>
      <c r="E662" s="13" t="s">
        <v>28</v>
      </c>
      <c r="F662" s="13" t="str">
        <f>VLOOKUP(Tabla2[[#This Row],[CÓDIGO TRAMO]],[1]daniela.orjuelaInformeExcel18_0!A$7:N$86,14,FALSE)</f>
        <v>PROMIGAS S.A. E.S.P.</v>
      </c>
    </row>
    <row r="663" spans="2:6">
      <c r="B663" s="13">
        <v>949</v>
      </c>
      <c r="C663" s="13" t="s">
        <v>774</v>
      </c>
      <c r="D663" s="13">
        <v>144</v>
      </c>
      <c r="E663" s="13" t="s">
        <v>57</v>
      </c>
      <c r="F663" s="13" t="str">
        <f>VLOOKUP(Tabla2[[#This Row],[CÓDIGO TRAMO]],[1]daniela.orjuelaInformeExcel18_0!A$7:N$86,14,FALSE)</f>
        <v>TRANSPORTADORA DE METANO E.S.P S.A</v>
      </c>
    </row>
    <row r="664" spans="2:6">
      <c r="B664" s="13">
        <v>946</v>
      </c>
      <c r="C664" s="13" t="s">
        <v>770</v>
      </c>
      <c r="D664" s="13">
        <v>144</v>
      </c>
      <c r="E664" s="13" t="s">
        <v>57</v>
      </c>
      <c r="F664" s="13" t="str">
        <f>VLOOKUP(Tabla2[[#This Row],[CÓDIGO TRAMO]],[1]daniela.orjuelaInformeExcel18_0!A$7:N$86,14,FALSE)</f>
        <v>TRANSPORTADORA DE METANO E.S.P S.A</v>
      </c>
    </row>
    <row r="665" spans="2:6">
      <c r="B665" s="13">
        <v>140</v>
      </c>
      <c r="C665" s="13" t="s">
        <v>339</v>
      </c>
      <c r="D665" s="13">
        <v>129</v>
      </c>
      <c r="E665" s="13" t="s">
        <v>43</v>
      </c>
      <c r="F665" s="13" t="str">
        <f>VLOOKUP(Tabla2[[#This Row],[CÓDIGO TRAMO]],[1]daniela.orjuelaInformeExcel18_0!A$7:N$86,14,FALSE)</f>
        <v>Transportadora de Gas Internacional S.A. E.S.P. - TGI S.A. ESP</v>
      </c>
    </row>
    <row r="666" spans="2:6">
      <c r="B666" s="13">
        <v>90</v>
      </c>
      <c r="C666" s="13" t="s">
        <v>435</v>
      </c>
      <c r="D666" s="13">
        <v>127</v>
      </c>
      <c r="E666" s="13" t="s">
        <v>42</v>
      </c>
      <c r="F666" s="13" t="str">
        <f>VLOOKUP(Tabla2[[#This Row],[CÓDIGO TRAMO]],[1]daniela.orjuelaInformeExcel18_0!A$7:N$86,14,FALSE)</f>
        <v>Transportadora de Gas Internacional S.A. E.S.P. - TGI S.A. ESP</v>
      </c>
    </row>
    <row r="667" spans="2:6" ht="30">
      <c r="B667" s="13">
        <v>429</v>
      </c>
      <c r="C667" s="13" t="s">
        <v>589</v>
      </c>
      <c r="D667" s="13">
        <v>157</v>
      </c>
      <c r="E667" s="13" t="s">
        <v>651</v>
      </c>
      <c r="F667" s="13" t="str">
        <f>VLOOKUP(Tabla2[[#This Row],[CÓDIGO TRAMO]],[1]daniela.orjuelaInformeExcel18_0!A$7:N$86,14,FALSE)</f>
        <v>Transportadora de Gas Internacional S.A. E.S.P. - TGI S.A. ESP</v>
      </c>
    </row>
    <row r="668" spans="2:6" ht="30">
      <c r="B668" s="13">
        <v>246</v>
      </c>
      <c r="C668" s="13" t="s">
        <v>482</v>
      </c>
      <c r="D668" s="13">
        <v>111</v>
      </c>
      <c r="E668" s="13" t="s">
        <v>28</v>
      </c>
      <c r="F668" s="13" t="str">
        <f>VLOOKUP(Tabla2[[#This Row],[CÓDIGO TRAMO]],[1]daniela.orjuelaInformeExcel18_0!A$7:N$86,14,FALSE)</f>
        <v>PROMIGAS S.A. E.S.P.</v>
      </c>
    </row>
    <row r="669" spans="2:6">
      <c r="B669" s="13">
        <v>564</v>
      </c>
      <c r="C669" s="13" t="s">
        <v>259</v>
      </c>
      <c r="D669" s="13">
        <v>112</v>
      </c>
      <c r="E669" s="13" t="s">
        <v>29</v>
      </c>
      <c r="F669" s="13" t="str">
        <f>VLOOKUP(Tabla2[[#This Row],[CÓDIGO TRAMO]],[1]daniela.orjuelaInformeExcel18_0!A$7:N$86,14,FALSE)</f>
        <v>PROMIGAS S.A. E.S.P.</v>
      </c>
    </row>
    <row r="670" spans="2:6">
      <c r="B670" s="13">
        <v>495</v>
      </c>
      <c r="C670" s="13" t="s">
        <v>260</v>
      </c>
      <c r="D670" s="13">
        <v>150</v>
      </c>
      <c r="E670" s="13" t="s">
        <v>62</v>
      </c>
      <c r="F670" s="13" t="str">
        <f>VLOOKUP(Tabla2[[#This Row],[CÓDIGO TRAMO]],[1]daniela.orjuelaInformeExcel18_0!A$7:N$86,14,FALSE)</f>
        <v>PROMIGAS S.A. E.S.P.</v>
      </c>
    </row>
    <row r="671" spans="2:6">
      <c r="B671" s="13">
        <v>91</v>
      </c>
      <c r="C671" s="13" t="s">
        <v>609</v>
      </c>
      <c r="D671" s="13">
        <v>118</v>
      </c>
      <c r="E671" s="13" t="s">
        <v>35</v>
      </c>
      <c r="F671" s="13" t="str">
        <f>VLOOKUP(Tabla2[[#This Row],[CÓDIGO TRAMO]],[1]daniela.orjuelaInformeExcel18_0!A$7:N$86,14,FALSE)</f>
        <v>Transportadora de Gas Internacional S.A. E.S.P. - TGI S.A. ESP</v>
      </c>
    </row>
    <row r="672" spans="2:6">
      <c r="B672" s="13">
        <v>92</v>
      </c>
      <c r="C672" s="13" t="s">
        <v>648</v>
      </c>
      <c r="D672" s="13">
        <v>119</v>
      </c>
      <c r="E672" s="13" t="s">
        <v>36</v>
      </c>
      <c r="F672" s="13" t="str">
        <f>VLOOKUP(Tabla2[[#This Row],[CÓDIGO TRAMO]],[1]daniela.orjuelaInformeExcel18_0!A$7:N$86,14,FALSE)</f>
        <v>Transportadora de Gas Internacional S.A. E.S.P. - TGI S.A. ESP</v>
      </c>
    </row>
    <row r="673" spans="2:6">
      <c r="B673" s="13">
        <v>168</v>
      </c>
      <c r="C673" s="13" t="s">
        <v>113</v>
      </c>
      <c r="D673" s="13">
        <v>122</v>
      </c>
      <c r="E673" s="13" t="s">
        <v>727</v>
      </c>
      <c r="F673" s="13" t="str">
        <f>VLOOKUP(Tabla2[[#This Row],[CÓDIGO TRAMO]],[1]daniela.orjuelaInformeExcel18_0!A$7:N$86,14,FALSE)</f>
        <v>Transportadora de Gas Internacional S.A. E.S.P. - TGI S.A. ESP</v>
      </c>
    </row>
    <row r="674" spans="2:6" ht="30">
      <c r="B674" s="13">
        <v>654</v>
      </c>
      <c r="C674" s="13" t="s">
        <v>483</v>
      </c>
      <c r="D674" s="13">
        <v>111</v>
      </c>
      <c r="E674" s="13" t="s">
        <v>28</v>
      </c>
      <c r="F674" s="13" t="str">
        <f>VLOOKUP(Tabla2[[#This Row],[CÓDIGO TRAMO]],[1]daniela.orjuelaInformeExcel18_0!A$7:N$86,14,FALSE)</f>
        <v>PROMIGAS S.A. E.S.P.</v>
      </c>
    </row>
    <row r="675" spans="2:6" ht="30">
      <c r="B675" s="13">
        <v>655</v>
      </c>
      <c r="C675" s="13" t="s">
        <v>484</v>
      </c>
      <c r="D675" s="13">
        <v>111</v>
      </c>
      <c r="E675" s="13" t="s">
        <v>28</v>
      </c>
      <c r="F675" s="13" t="str">
        <f>VLOOKUP(Tabla2[[#This Row],[CÓDIGO TRAMO]],[1]daniela.orjuelaInformeExcel18_0!A$7:N$86,14,FALSE)</f>
        <v>PROMIGAS S.A. E.S.P.</v>
      </c>
    </row>
    <row r="676" spans="2:6">
      <c r="B676" s="13">
        <v>656</v>
      </c>
      <c r="C676" s="13" t="s">
        <v>485</v>
      </c>
      <c r="D676" s="13">
        <v>111</v>
      </c>
      <c r="E676" s="13" t="s">
        <v>28</v>
      </c>
      <c r="F676" s="13" t="str">
        <f>VLOOKUP(Tabla2[[#This Row],[CÓDIGO TRAMO]],[1]daniela.orjuelaInformeExcel18_0!A$7:N$86,14,FALSE)</f>
        <v>PROMIGAS S.A. E.S.P.</v>
      </c>
    </row>
    <row r="677" spans="2:6">
      <c r="B677" s="13">
        <v>954</v>
      </c>
      <c r="C677" s="13" t="s">
        <v>778</v>
      </c>
      <c r="D677" s="13">
        <v>111</v>
      </c>
      <c r="E677" s="13" t="s">
        <v>28</v>
      </c>
      <c r="F677" s="13" t="str">
        <f>VLOOKUP(Tabla2[[#This Row],[CÓDIGO TRAMO]],[1]daniela.orjuelaInformeExcel18_0!A$7:N$86,14,FALSE)</f>
        <v>PROMIGAS S.A. E.S.P.</v>
      </c>
    </row>
    <row r="678" spans="2:6">
      <c r="B678" s="13">
        <v>236</v>
      </c>
      <c r="C678" s="13" t="s">
        <v>718</v>
      </c>
      <c r="D678" s="13">
        <v>110</v>
      </c>
      <c r="E678" s="13" t="s">
        <v>27</v>
      </c>
      <c r="F678" s="13" t="str">
        <f>VLOOKUP(Tabla2[[#This Row],[CÓDIGO TRAMO]],[1]daniela.orjuelaInformeExcel18_0!A$7:N$86,14,FALSE)</f>
        <v>PROMIGAS S.A. E.S.P.</v>
      </c>
    </row>
    <row r="679" spans="2:6">
      <c r="B679" s="13">
        <v>917</v>
      </c>
      <c r="C679" s="13" t="s">
        <v>769</v>
      </c>
      <c r="D679" s="13">
        <v>110</v>
      </c>
      <c r="E679" s="13" t="s">
        <v>27</v>
      </c>
      <c r="F679" s="13" t="str">
        <f>VLOOKUP(Tabla2[[#This Row],[CÓDIGO TRAMO]],[1]daniela.orjuelaInformeExcel18_0!A$7:N$86,14,FALSE)</f>
        <v>PROMIGAS S.A. E.S.P.</v>
      </c>
    </row>
    <row r="680" spans="2:6">
      <c r="B680" s="13">
        <v>968</v>
      </c>
      <c r="C680" s="13" t="s">
        <v>785</v>
      </c>
      <c r="D680" s="13">
        <v>111</v>
      </c>
      <c r="E680" s="13" t="s">
        <v>28</v>
      </c>
      <c r="F680" s="13" t="str">
        <f>VLOOKUP(Tabla2[[#This Row],[CÓDIGO TRAMO]],[1]daniela.orjuelaInformeExcel18_0!A$7:N$86,14,FALSE)</f>
        <v>PROMIGAS S.A. E.S.P.</v>
      </c>
    </row>
    <row r="681" spans="2:6">
      <c r="B681" s="13">
        <v>141</v>
      </c>
      <c r="C681" s="13" t="s">
        <v>86</v>
      </c>
      <c r="D681" s="13">
        <v>131</v>
      </c>
      <c r="E681" s="13" t="s">
        <v>45</v>
      </c>
      <c r="F681" s="13" t="str">
        <f>VLOOKUP(Tabla2[[#This Row],[CÓDIGO TRAMO]],[1]daniela.orjuelaInformeExcel18_0!A$7:N$86,14,FALSE)</f>
        <v>Transportadora de Gas Internacional S.A. E.S.P. - TGI S.A. ESP</v>
      </c>
    </row>
    <row r="682" spans="2:6">
      <c r="B682" s="13">
        <v>984</v>
      </c>
      <c r="C682" s="13" t="s">
        <v>1006</v>
      </c>
      <c r="D682" s="13">
        <v>123</v>
      </c>
      <c r="E682" s="13" t="s">
        <v>39</v>
      </c>
      <c r="F682" s="13" t="str">
        <f>VLOOKUP(Tabla2[[#This Row],[CÓDIGO TRAMO]],[1]daniela.orjuelaInformeExcel18_0!A$7:N$86,14,FALSE)</f>
        <v>Transportadora de Gas Internacional S.A. E.S.P. - TGI S.A. ESP</v>
      </c>
    </row>
    <row r="683" spans="2:6">
      <c r="B683" s="13">
        <v>93</v>
      </c>
      <c r="C683" s="13" t="s">
        <v>610</v>
      </c>
      <c r="D683" s="13">
        <v>118</v>
      </c>
      <c r="E683" s="13" t="s">
        <v>35</v>
      </c>
      <c r="F683" s="13" t="str">
        <f>VLOOKUP(Tabla2[[#This Row],[CÓDIGO TRAMO]],[1]daniela.orjuelaInformeExcel18_0!A$7:N$86,14,FALSE)</f>
        <v>Transportadora de Gas Internacional S.A. E.S.P. - TGI S.A. ESP</v>
      </c>
    </row>
    <row r="684" spans="2:6">
      <c r="B684" s="13">
        <v>155</v>
      </c>
      <c r="C684" s="13" t="s">
        <v>1007</v>
      </c>
      <c r="D684" s="13">
        <v>131</v>
      </c>
      <c r="E684" s="13" t="s">
        <v>45</v>
      </c>
      <c r="F684" s="13" t="str">
        <f>VLOOKUP(Tabla2[[#This Row],[CÓDIGO TRAMO]],[1]daniela.orjuelaInformeExcel18_0!A$7:N$86,14,FALSE)</f>
        <v>Transportadora de Gas Internacional S.A. E.S.P. - TGI S.A. ESP</v>
      </c>
    </row>
    <row r="685" spans="2:6">
      <c r="B685" s="13">
        <v>885</v>
      </c>
      <c r="C685" s="13" t="s">
        <v>690</v>
      </c>
      <c r="D685" s="13">
        <v>129</v>
      </c>
      <c r="E685" s="13" t="s">
        <v>43</v>
      </c>
      <c r="F685" s="13" t="str">
        <f>VLOOKUP(Tabla2[[#This Row],[CÓDIGO TRAMO]],[1]daniela.orjuelaInformeExcel18_0!A$7:N$86,14,FALSE)</f>
        <v>Transportadora de Gas Internacional S.A. E.S.P. - TGI S.A. ESP</v>
      </c>
    </row>
    <row r="686" spans="2:6">
      <c r="B686" s="13">
        <v>167</v>
      </c>
      <c r="C686" s="13" t="s">
        <v>114</v>
      </c>
      <c r="D686" s="13">
        <v>122</v>
      </c>
      <c r="E686" s="13" t="s">
        <v>727</v>
      </c>
      <c r="F686" s="13" t="str">
        <f>VLOOKUP(Tabla2[[#This Row],[CÓDIGO TRAMO]],[1]daniela.orjuelaInformeExcel18_0!A$7:N$86,14,FALSE)</f>
        <v>Transportadora de Gas Internacional S.A. E.S.P. - TGI S.A. ESP</v>
      </c>
    </row>
    <row r="687" spans="2:6">
      <c r="B687" s="13">
        <v>347</v>
      </c>
      <c r="C687" s="13" t="s">
        <v>188</v>
      </c>
      <c r="D687" s="13">
        <v>134</v>
      </c>
      <c r="E687" s="13" t="s">
        <v>48</v>
      </c>
      <c r="F687" s="13" t="str">
        <f>VLOOKUP(Tabla2[[#This Row],[CÓDIGO TRAMO]],[1]daniela.orjuelaInformeExcel18_0!A$7:N$86,14,FALSE)</f>
        <v>PROMIORIENTE S.A. E.S.P</v>
      </c>
    </row>
    <row r="688" spans="2:6">
      <c r="B688" s="13">
        <v>758</v>
      </c>
      <c r="C688" s="13" t="s">
        <v>189</v>
      </c>
      <c r="D688" s="13">
        <v>134</v>
      </c>
      <c r="E688" s="13" t="s">
        <v>48</v>
      </c>
      <c r="F688" s="13" t="str">
        <f>VLOOKUP(Tabla2[[#This Row],[CÓDIGO TRAMO]],[1]daniela.orjuelaInformeExcel18_0!A$7:N$86,14,FALSE)</f>
        <v>PROMIORIENTE S.A. E.S.P</v>
      </c>
    </row>
    <row r="689" spans="2:6">
      <c r="B689" s="13">
        <v>403</v>
      </c>
      <c r="C689" s="13" t="s">
        <v>389</v>
      </c>
      <c r="D689" s="13">
        <v>153</v>
      </c>
      <c r="E689" s="13" t="s">
        <v>677</v>
      </c>
      <c r="F689" s="13" t="str">
        <f>VLOOKUP(Tabla2[[#This Row],[CÓDIGO TRAMO]],[1]daniela.orjuelaInformeExcel18_0!A$7:N$86,14,FALSE)</f>
        <v>Transportadora de Gas Internacional S.A. E.S.P. - TGI S.A. ESP</v>
      </c>
    </row>
    <row r="690" spans="2:6">
      <c r="B690" s="13">
        <v>94</v>
      </c>
      <c r="C690" s="13" t="s">
        <v>502</v>
      </c>
      <c r="D690" s="13">
        <v>123</v>
      </c>
      <c r="E690" s="13" t="s">
        <v>39</v>
      </c>
      <c r="F690" s="13" t="str">
        <f>VLOOKUP(Tabla2[[#This Row],[CÓDIGO TRAMO]],[1]daniela.orjuelaInformeExcel18_0!A$7:N$86,14,FALSE)</f>
        <v>Transportadora de Gas Internacional S.A. E.S.P. - TGI S.A. ESP</v>
      </c>
    </row>
    <row r="691" spans="2:6">
      <c r="B691" s="13">
        <v>404</v>
      </c>
      <c r="C691" s="13" t="s">
        <v>390</v>
      </c>
      <c r="D691" s="13">
        <v>153</v>
      </c>
      <c r="E691" s="13" t="s">
        <v>677</v>
      </c>
      <c r="F691" s="13" t="str">
        <f>VLOOKUP(Tabla2[[#This Row],[CÓDIGO TRAMO]],[1]daniela.orjuelaInformeExcel18_0!A$7:N$86,14,FALSE)</f>
        <v>Transportadora de Gas Internacional S.A. E.S.P. - TGI S.A. ESP</v>
      </c>
    </row>
    <row r="692" spans="2:6">
      <c r="B692" s="13">
        <v>1000</v>
      </c>
      <c r="C692" s="13" t="s">
        <v>1008</v>
      </c>
      <c r="D692" s="13">
        <v>153</v>
      </c>
      <c r="E692" s="13" t="s">
        <v>677</v>
      </c>
      <c r="F692" s="13" t="str">
        <f>VLOOKUP(Tabla2[[#This Row],[CÓDIGO TRAMO]],[1]daniela.orjuelaInformeExcel18_0!A$7:N$86,14,FALSE)</f>
        <v>Transportadora de Gas Internacional S.A. E.S.P. - TGI S.A. ESP</v>
      </c>
    </row>
    <row r="693" spans="2:6">
      <c r="B693" s="13">
        <v>430</v>
      </c>
      <c r="C693" s="13" t="s">
        <v>590</v>
      </c>
      <c r="D693" s="13">
        <v>157</v>
      </c>
      <c r="E693" s="13" t="s">
        <v>651</v>
      </c>
      <c r="F693" s="13" t="str">
        <f>VLOOKUP(Tabla2[[#This Row],[CÓDIGO TRAMO]],[1]daniela.orjuelaInformeExcel18_0!A$7:N$86,14,FALSE)</f>
        <v>Transportadora de Gas Internacional S.A. E.S.P. - TGI S.A. ESP</v>
      </c>
    </row>
    <row r="694" spans="2:6">
      <c r="B694" s="13">
        <v>410</v>
      </c>
      <c r="C694" s="13" t="s">
        <v>391</v>
      </c>
      <c r="D694" s="13">
        <v>153</v>
      </c>
      <c r="E694" s="13" t="s">
        <v>677</v>
      </c>
      <c r="F694" s="13" t="str">
        <f>VLOOKUP(Tabla2[[#This Row],[CÓDIGO TRAMO]],[1]daniela.orjuelaInformeExcel18_0!A$7:N$86,14,FALSE)</f>
        <v>Transportadora de Gas Internacional S.A. E.S.P. - TGI S.A. ESP</v>
      </c>
    </row>
    <row r="695" spans="2:6">
      <c r="B695" s="13">
        <v>565</v>
      </c>
      <c r="C695" s="13" t="s">
        <v>312</v>
      </c>
      <c r="D695" s="13">
        <v>113</v>
      </c>
      <c r="E695" s="13" t="s">
        <v>30</v>
      </c>
      <c r="F695" s="13" t="str">
        <f>VLOOKUP(Tabla2[[#This Row],[CÓDIGO TRAMO]],[1]daniela.orjuelaInformeExcel18_0!A$7:N$86,14,FALSE)</f>
        <v>PROMIGAS S.A. E.S.P.</v>
      </c>
    </row>
    <row r="696" spans="2:6">
      <c r="B696" s="13">
        <v>1015</v>
      </c>
      <c r="C696" s="13" t="s">
        <v>272</v>
      </c>
      <c r="D696" s="13">
        <v>135</v>
      </c>
      <c r="E696" s="13" t="s">
        <v>710</v>
      </c>
      <c r="F696" s="13" t="str">
        <f>VLOOKUP(Tabla2[[#This Row],[CÓDIGO TRAMO]],[1]daniela.orjuelaInformeExcel18_0!A$7:N$86,14,FALSE)</f>
        <v>PROMIORIENTE S.A. E.S.P</v>
      </c>
    </row>
    <row r="697" spans="2:6">
      <c r="B697" s="13">
        <v>575</v>
      </c>
      <c r="C697" s="13" t="s">
        <v>313</v>
      </c>
      <c r="D697" s="13">
        <v>113</v>
      </c>
      <c r="E697" s="13" t="s">
        <v>30</v>
      </c>
      <c r="F697" s="13" t="str">
        <f>VLOOKUP(Tabla2[[#This Row],[CÓDIGO TRAMO]],[1]daniela.orjuelaInformeExcel18_0!A$7:N$86,14,FALSE)</f>
        <v>PROMIGAS S.A. E.S.P.</v>
      </c>
    </row>
    <row r="698" spans="2:6">
      <c r="B698" s="13">
        <v>573</v>
      </c>
      <c r="C698" s="13" t="s">
        <v>314</v>
      </c>
      <c r="D698" s="13">
        <v>113</v>
      </c>
      <c r="E698" s="13" t="s">
        <v>30</v>
      </c>
      <c r="F698" s="13" t="str">
        <f>VLOOKUP(Tabla2[[#This Row],[CÓDIGO TRAMO]],[1]daniela.orjuelaInformeExcel18_0!A$7:N$86,14,FALSE)</f>
        <v>PROMIGAS S.A. E.S.P.</v>
      </c>
    </row>
    <row r="699" spans="2:6">
      <c r="B699" s="13">
        <v>869</v>
      </c>
      <c r="C699" s="13" t="s">
        <v>1009</v>
      </c>
      <c r="D699" s="13">
        <v>153</v>
      </c>
      <c r="E699" s="13" t="s">
        <v>677</v>
      </c>
      <c r="F699" s="13" t="str">
        <f>VLOOKUP(Tabla2[[#This Row],[CÓDIGO TRAMO]],[1]daniela.orjuelaInformeExcel18_0!A$7:N$86,14,FALSE)</f>
        <v>Transportadora de Gas Internacional S.A. E.S.P. - TGI S.A. ESP</v>
      </c>
    </row>
    <row r="700" spans="2:6">
      <c r="B700" s="13">
        <v>899</v>
      </c>
      <c r="C700" s="13" t="s">
        <v>714</v>
      </c>
      <c r="D700" s="13">
        <v>112</v>
      </c>
      <c r="E700" s="13" t="s">
        <v>29</v>
      </c>
      <c r="F700" s="13" t="str">
        <f>VLOOKUP(Tabla2[[#This Row],[CÓDIGO TRAMO]],[1]daniela.orjuelaInformeExcel18_0!A$7:N$86,14,FALSE)</f>
        <v>PROMIGAS S.A. E.S.P.</v>
      </c>
    </row>
    <row r="701" spans="2:6">
      <c r="B701" s="13">
        <v>283</v>
      </c>
      <c r="C701" s="13" t="s">
        <v>323</v>
      </c>
      <c r="D701" s="13">
        <v>136</v>
      </c>
      <c r="E701" s="13" t="s">
        <v>49</v>
      </c>
      <c r="F701" s="13" t="str">
        <f>VLOOKUP(Tabla2[[#This Row],[CÓDIGO TRAMO]],[1]daniela.orjuelaInformeExcel18_0!A$7:N$86,14,FALSE)</f>
        <v>PROMOTORA DE GASES DEL SUR S.A. E.S.P.</v>
      </c>
    </row>
    <row r="702" spans="2:6" ht="30">
      <c r="B702" s="13">
        <v>288</v>
      </c>
      <c r="C702" s="13" t="s">
        <v>324</v>
      </c>
      <c r="D702" s="13">
        <v>149</v>
      </c>
      <c r="E702" s="13" t="s">
        <v>61</v>
      </c>
      <c r="F702" s="13" t="str">
        <f>VLOOKUP(Tabla2[[#This Row],[CÓDIGO TRAMO]],[1]daniela.orjuelaInformeExcel18_0!A$7:N$86,14,FALSE)</f>
        <v>PROMOTORA DE GASES DEL SUR S.A. E.S.P.</v>
      </c>
    </row>
    <row r="703" spans="2:6">
      <c r="B703" s="13">
        <v>95</v>
      </c>
      <c r="C703" s="13" t="s">
        <v>1010</v>
      </c>
      <c r="D703" s="13">
        <v>117</v>
      </c>
      <c r="E703" s="13" t="s">
        <v>34</v>
      </c>
      <c r="F703" s="13" t="str">
        <f>VLOOKUP(Tabla2[[#This Row],[CÓDIGO TRAMO]],[1]daniela.orjuelaInformeExcel18_0!A$7:N$86,14,FALSE)</f>
        <v>Transportadora de Gas Internacional S.A. E.S.P. - TGI S.A. ESP</v>
      </c>
    </row>
    <row r="704" spans="2:6">
      <c r="B704" s="13">
        <v>105</v>
      </c>
      <c r="C704" s="13" t="s">
        <v>1011</v>
      </c>
      <c r="D704" s="13">
        <v>117</v>
      </c>
      <c r="E704" s="13" t="s">
        <v>34</v>
      </c>
      <c r="F704" s="13" t="str">
        <f>VLOOKUP(Tabla2[[#This Row],[CÓDIGO TRAMO]],[1]daniela.orjuelaInformeExcel18_0!A$7:N$86,14,FALSE)</f>
        <v>Transportadora de Gas Internacional S.A. E.S.P. - TGI S.A. ESP</v>
      </c>
    </row>
    <row r="705" spans="2:6">
      <c r="B705" s="13">
        <v>490</v>
      </c>
      <c r="C705" s="13" t="s">
        <v>175</v>
      </c>
      <c r="D705" s="13">
        <v>110</v>
      </c>
      <c r="E705" s="13" t="s">
        <v>27</v>
      </c>
      <c r="F705" s="13" t="str">
        <f>VLOOKUP(Tabla2[[#This Row],[CÓDIGO TRAMO]],[1]daniela.orjuelaInformeExcel18_0!A$7:N$86,14,FALSE)</f>
        <v>PROMIGAS S.A. E.S.P.</v>
      </c>
    </row>
    <row r="706" spans="2:6">
      <c r="B706" s="13">
        <v>526</v>
      </c>
      <c r="C706" s="13" t="s">
        <v>261</v>
      </c>
      <c r="D706" s="13">
        <v>112</v>
      </c>
      <c r="E706" s="13" t="s">
        <v>29</v>
      </c>
      <c r="F706" s="13" t="str">
        <f>VLOOKUP(Tabla2[[#This Row],[CÓDIGO TRAMO]],[1]daniela.orjuelaInformeExcel18_0!A$7:N$86,14,FALSE)</f>
        <v>PROMIGAS S.A. E.S.P.</v>
      </c>
    </row>
    <row r="707" spans="2:6">
      <c r="B707" s="13">
        <v>866</v>
      </c>
      <c r="C707" s="13" t="s">
        <v>681</v>
      </c>
      <c r="D707" s="13">
        <v>112</v>
      </c>
      <c r="E707" s="13" t="s">
        <v>29</v>
      </c>
      <c r="F707" s="13" t="str">
        <f>VLOOKUP(Tabla2[[#This Row],[CÓDIGO TRAMO]],[1]daniela.orjuelaInformeExcel18_0!A$7:N$86,14,FALSE)</f>
        <v>PROMIGAS S.A. E.S.P.</v>
      </c>
    </row>
    <row r="708" spans="2:6">
      <c r="B708" s="13">
        <v>174</v>
      </c>
      <c r="C708" s="13" t="s">
        <v>115</v>
      </c>
      <c r="D708" s="13">
        <v>122</v>
      </c>
      <c r="E708" s="13" t="s">
        <v>727</v>
      </c>
      <c r="F708" s="13" t="str">
        <f>VLOOKUP(Tabla2[[#This Row],[CÓDIGO TRAMO]],[1]daniela.orjuelaInformeExcel18_0!A$7:N$86,14,FALSE)</f>
        <v>Transportadora de Gas Internacional S.A. E.S.P. - TGI S.A. ESP</v>
      </c>
    </row>
    <row r="709" spans="2:6">
      <c r="B709" s="13">
        <v>405</v>
      </c>
      <c r="C709" s="13" t="s">
        <v>392</v>
      </c>
      <c r="D709" s="13">
        <v>153</v>
      </c>
      <c r="E709" s="13" t="s">
        <v>677</v>
      </c>
      <c r="F709" s="13" t="str">
        <f>VLOOKUP(Tabla2[[#This Row],[CÓDIGO TRAMO]],[1]daniela.orjuelaInformeExcel18_0!A$7:N$86,14,FALSE)</f>
        <v>Transportadora de Gas Internacional S.A. E.S.P. - TGI S.A. ESP</v>
      </c>
    </row>
    <row r="710" spans="2:6">
      <c r="B710" s="13">
        <v>96</v>
      </c>
      <c r="C710" s="13" t="s">
        <v>436</v>
      </c>
      <c r="D710" s="13">
        <v>127</v>
      </c>
      <c r="E710" s="13" t="s">
        <v>42</v>
      </c>
      <c r="F710" s="13" t="str">
        <f>VLOOKUP(Tabla2[[#This Row],[CÓDIGO TRAMO]],[1]daniela.orjuelaInformeExcel18_0!A$7:N$86,14,FALSE)</f>
        <v>Transportadora de Gas Internacional S.A. E.S.P. - TGI S.A. ESP</v>
      </c>
    </row>
    <row r="711" spans="2:6">
      <c r="B711" s="13">
        <v>527</v>
      </c>
      <c r="C711" s="13" t="s">
        <v>262</v>
      </c>
      <c r="D711" s="13">
        <v>112</v>
      </c>
      <c r="E711" s="13" t="s">
        <v>29</v>
      </c>
      <c r="F711" s="13" t="str">
        <f>VLOOKUP(Tabla2[[#This Row],[CÓDIGO TRAMO]],[1]daniela.orjuelaInformeExcel18_0!A$7:N$86,14,FALSE)</f>
        <v>PROMIGAS S.A. E.S.P.</v>
      </c>
    </row>
    <row r="712" spans="2:6">
      <c r="B712" s="13">
        <v>571</v>
      </c>
      <c r="C712" s="13" t="s">
        <v>315</v>
      </c>
      <c r="D712" s="13">
        <v>113</v>
      </c>
      <c r="E712" s="13" t="s">
        <v>30</v>
      </c>
      <c r="F712" s="13" t="str">
        <f>VLOOKUP(Tabla2[[#This Row],[CÓDIGO TRAMO]],[1]daniela.orjuelaInformeExcel18_0!A$7:N$86,14,FALSE)</f>
        <v>PROMIGAS S.A. E.S.P.</v>
      </c>
    </row>
    <row r="713" spans="2:6">
      <c r="B713" s="13">
        <v>102</v>
      </c>
      <c r="C713" s="13" t="s">
        <v>156</v>
      </c>
      <c r="D713" s="13">
        <v>116</v>
      </c>
      <c r="E713" s="13" t="s">
        <v>33</v>
      </c>
      <c r="F713" s="13" t="str">
        <f>VLOOKUP(Tabla2[[#This Row],[CÓDIGO TRAMO]],[1]daniela.orjuelaInformeExcel18_0!A$7:N$86,14,FALSE)</f>
        <v>Transportadora de Gas Internacional S.A. E.S.P. - TGI S.A. ESP</v>
      </c>
    </row>
    <row r="714" spans="2:6">
      <c r="B714" s="13">
        <v>406</v>
      </c>
      <c r="C714" s="13" t="s">
        <v>393</v>
      </c>
      <c r="D714" s="13">
        <v>153</v>
      </c>
      <c r="E714" s="13" t="s">
        <v>677</v>
      </c>
      <c r="F714" s="13" t="str">
        <f>VLOOKUP(Tabla2[[#This Row],[CÓDIGO TRAMO]],[1]daniela.orjuelaInformeExcel18_0!A$7:N$86,14,FALSE)</f>
        <v>Transportadora de Gas Internacional S.A. E.S.P. - TGI S.A. ESP</v>
      </c>
    </row>
    <row r="715" spans="2:6">
      <c r="B715" s="13">
        <v>407</v>
      </c>
      <c r="C715" s="13" t="s">
        <v>394</v>
      </c>
      <c r="D715" s="13">
        <v>153</v>
      </c>
      <c r="E715" s="13" t="s">
        <v>677</v>
      </c>
      <c r="F715" s="13" t="str">
        <f>VLOOKUP(Tabla2[[#This Row],[CÓDIGO TRAMO]],[1]daniela.orjuelaInformeExcel18_0!A$7:N$86,14,FALSE)</f>
        <v>Transportadora de Gas Internacional S.A. E.S.P. - TGI S.A. ESP</v>
      </c>
    </row>
    <row r="716" spans="2:6">
      <c r="B716" s="13">
        <v>97</v>
      </c>
      <c r="C716" s="13" t="s">
        <v>437</v>
      </c>
      <c r="D716" s="13">
        <v>127</v>
      </c>
      <c r="E716" s="13" t="s">
        <v>42</v>
      </c>
      <c r="F716" s="13" t="str">
        <f>VLOOKUP(Tabla2[[#This Row],[CÓDIGO TRAMO]],[1]daniela.orjuelaInformeExcel18_0!A$7:N$86,14,FALSE)</f>
        <v>Transportadora de Gas Internacional S.A. E.S.P. - TGI S.A. ESP</v>
      </c>
    </row>
    <row r="717" spans="2:6">
      <c r="B717" s="13">
        <v>142</v>
      </c>
      <c r="C717" s="13" t="s">
        <v>94</v>
      </c>
      <c r="D717" s="13">
        <v>130</v>
      </c>
      <c r="E717" s="13" t="s">
        <v>44</v>
      </c>
      <c r="F717" s="13" t="str">
        <f>VLOOKUP(Tabla2[[#This Row],[CÓDIGO TRAMO]],[1]daniela.orjuelaInformeExcel18_0!A$7:N$86,14,FALSE)</f>
        <v>Transportadora de Gas Internacional S.A. E.S.P. - TGI S.A. ESP</v>
      </c>
    </row>
    <row r="718" spans="2:6">
      <c r="B718" s="13">
        <v>593</v>
      </c>
      <c r="C718" s="13" t="s">
        <v>316</v>
      </c>
      <c r="D718" s="13">
        <v>115</v>
      </c>
      <c r="E718" s="13" t="s">
        <v>32</v>
      </c>
      <c r="F718" s="13" t="str">
        <f>VLOOKUP(Tabla2[[#This Row],[CÓDIGO TRAMO]],[1]daniela.orjuelaInformeExcel18_0!A$7:N$86,14,FALSE)</f>
        <v>PROMIGAS S.A. E.S.P.</v>
      </c>
    </row>
    <row r="719" spans="2:6">
      <c r="B719" s="13">
        <v>491</v>
      </c>
      <c r="C719" s="13" t="s">
        <v>176</v>
      </c>
      <c r="D719" s="13">
        <v>110</v>
      </c>
      <c r="E719" s="13" t="s">
        <v>27</v>
      </c>
      <c r="F719" s="13" t="str">
        <f>VLOOKUP(Tabla2[[#This Row],[CÓDIGO TRAMO]],[1]daniela.orjuelaInformeExcel18_0!A$7:N$86,14,FALSE)</f>
        <v>PROMIGAS S.A. E.S.P.</v>
      </c>
    </row>
    <row r="720" spans="2:6">
      <c r="B720" s="13">
        <v>12</v>
      </c>
      <c r="C720" s="13" t="s">
        <v>157</v>
      </c>
      <c r="D720" s="13">
        <v>116</v>
      </c>
      <c r="E720" s="13" t="s">
        <v>33</v>
      </c>
      <c r="F720" s="13" t="str">
        <f>VLOOKUP(Tabla2[[#This Row],[CÓDIGO TRAMO]],[1]daniela.orjuelaInformeExcel18_0!A$7:N$86,14,FALSE)</f>
        <v>Transportadora de Gas Internacional S.A. E.S.P. - TGI S.A. ESP</v>
      </c>
    </row>
    <row r="721" spans="2:6">
      <c r="B721" s="13">
        <v>512</v>
      </c>
      <c r="C721" s="13" t="s">
        <v>263</v>
      </c>
      <c r="D721" s="13">
        <v>112</v>
      </c>
      <c r="E721" s="13" t="s">
        <v>29</v>
      </c>
      <c r="F721" s="13" t="str">
        <f>VLOOKUP(Tabla2[[#This Row],[CÓDIGO TRAMO]],[1]daniela.orjuelaInformeExcel18_0!A$7:N$86,14,FALSE)</f>
        <v>PROMIGAS S.A. E.S.P.</v>
      </c>
    </row>
    <row r="722" spans="2:6">
      <c r="B722" s="13">
        <v>143</v>
      </c>
      <c r="C722" s="13" t="s">
        <v>12</v>
      </c>
      <c r="D722" s="13">
        <v>130</v>
      </c>
      <c r="E722" s="13" t="s">
        <v>44</v>
      </c>
      <c r="F722" s="13" t="str">
        <f>VLOOKUP(Tabla2[[#This Row],[CÓDIGO TRAMO]],[1]daniela.orjuelaInformeExcel18_0!A$7:N$86,14,FALSE)</f>
        <v>Transportadora de Gas Internacional S.A. E.S.P. - TGI S.A. ESP</v>
      </c>
    </row>
    <row r="723" spans="2:6">
      <c r="B723" s="13">
        <v>163</v>
      </c>
      <c r="C723" s="13" t="s">
        <v>347</v>
      </c>
      <c r="D723" s="13">
        <v>146</v>
      </c>
      <c r="E723" s="13" t="s">
        <v>58</v>
      </c>
      <c r="F723" s="13" t="str">
        <f>VLOOKUP(Tabla2[[#This Row],[CÓDIGO TRAMO]],[1]daniela.orjuelaInformeExcel18_0!A$7:N$86,14,FALSE)</f>
        <v>Transportadora de Gas Internacional S.A. E.S.P. - TGI S.A. ESP</v>
      </c>
    </row>
    <row r="724" spans="2:6">
      <c r="B724" s="13">
        <v>14</v>
      </c>
      <c r="C724" s="13" t="s">
        <v>158</v>
      </c>
      <c r="D724" s="13">
        <v>116</v>
      </c>
      <c r="E724" s="13" t="s">
        <v>33</v>
      </c>
      <c r="F724" s="13" t="str">
        <f>VLOOKUP(Tabla2[[#This Row],[CÓDIGO TRAMO]],[1]daniela.orjuelaInformeExcel18_0!A$7:N$86,14,FALSE)</f>
        <v>Transportadora de Gas Internacional S.A. E.S.P. - TGI S.A. ESP</v>
      </c>
    </row>
    <row r="725" spans="2:6">
      <c r="B725" s="13">
        <v>548</v>
      </c>
      <c r="C725" s="13" t="s">
        <v>264</v>
      </c>
      <c r="D725" s="13">
        <v>150</v>
      </c>
      <c r="E725" s="13" t="s">
        <v>62</v>
      </c>
      <c r="F725" s="13" t="str">
        <f>VLOOKUP(Tabla2[[#This Row],[CÓDIGO TRAMO]],[1]daniela.orjuelaInformeExcel18_0!A$7:N$86,14,FALSE)</f>
        <v>PROMIGAS S.A. E.S.P.</v>
      </c>
    </row>
    <row r="726" spans="2:6">
      <c r="B726" s="13">
        <v>844</v>
      </c>
      <c r="C726" s="13" t="s">
        <v>1012</v>
      </c>
      <c r="D726" s="13">
        <v>147</v>
      </c>
      <c r="E726" s="13" t="s">
        <v>59</v>
      </c>
      <c r="F726" s="13" t="str">
        <f>VLOOKUP(Tabla2[[#This Row],[CÓDIGO TRAMO]],[1]daniela.orjuelaInformeExcel18_0!A$7:N$86,14,FALSE)</f>
        <v>Transportadora de Gas Internacional S.A. E.S.P. - TGI S.A. ESP</v>
      </c>
    </row>
    <row r="727" spans="2:6">
      <c r="B727" s="13">
        <v>983</v>
      </c>
      <c r="C727" s="13" t="s">
        <v>1013</v>
      </c>
      <c r="D727" s="13">
        <v>147</v>
      </c>
      <c r="E727" s="13" t="s">
        <v>59</v>
      </c>
      <c r="F727" s="13" t="str">
        <f>VLOOKUP(Tabla2[[#This Row],[CÓDIGO TRAMO]],[1]daniela.orjuelaInformeExcel18_0!A$7:N$86,14,FALSE)</f>
        <v>Transportadora de Gas Internacional S.A. E.S.P. - TGI S.A. ESP</v>
      </c>
    </row>
    <row r="728" spans="2:6">
      <c r="B728" s="13">
        <v>408</v>
      </c>
      <c r="C728" s="13" t="s">
        <v>395</v>
      </c>
      <c r="D728" s="13">
        <v>153</v>
      </c>
      <c r="E728" s="13" t="s">
        <v>677</v>
      </c>
      <c r="F728" s="13" t="str">
        <f>VLOOKUP(Tabla2[[#This Row],[CÓDIGO TRAMO]],[1]daniela.orjuelaInformeExcel18_0!A$7:N$86,14,FALSE)</f>
        <v>Transportadora de Gas Internacional S.A. E.S.P. - TGI S.A. ESP</v>
      </c>
    </row>
    <row r="729" spans="2:6">
      <c r="B729" s="13">
        <v>98</v>
      </c>
      <c r="C729" s="13" t="s">
        <v>413</v>
      </c>
      <c r="D729" s="13">
        <v>123</v>
      </c>
      <c r="E729" s="13" t="s">
        <v>39</v>
      </c>
      <c r="F729" s="13" t="str">
        <f>VLOOKUP(Tabla2[[#This Row],[CÓDIGO TRAMO]],[1]daniela.orjuelaInformeExcel18_0!A$7:N$86,14,FALSE)</f>
        <v>Transportadora de Gas Internacional S.A. E.S.P. - TGI S.A. ESP</v>
      </c>
    </row>
    <row r="730" spans="2:6">
      <c r="B730" s="13">
        <v>165</v>
      </c>
      <c r="C730" s="13" t="s">
        <v>348</v>
      </c>
      <c r="D730" s="13">
        <v>146</v>
      </c>
      <c r="E730" s="13" t="s">
        <v>58</v>
      </c>
      <c r="F730" s="13" t="str">
        <f>VLOOKUP(Tabla2[[#This Row],[CÓDIGO TRAMO]],[1]daniela.orjuelaInformeExcel18_0!A$7:N$86,14,FALSE)</f>
        <v>Transportadora de Gas Internacional S.A. E.S.P. - TGI S.A. ESP</v>
      </c>
    </row>
    <row r="731" spans="2:6">
      <c r="B731" s="13">
        <v>107</v>
      </c>
      <c r="C731" s="13" t="s">
        <v>414</v>
      </c>
      <c r="D731" s="13">
        <v>124</v>
      </c>
      <c r="E731" s="13" t="s">
        <v>40</v>
      </c>
      <c r="F731" s="13" t="str">
        <f>VLOOKUP(Tabla2[[#This Row],[CÓDIGO TRAMO]],[1]daniela.orjuelaInformeExcel18_0!A$7:N$86,14,FALSE)</f>
        <v>Transportadora de Gas Internacional S.A. E.S.P. - TGI S.A. ESP</v>
      </c>
    </row>
    <row r="732" spans="2:6">
      <c r="B732" s="13">
        <v>109</v>
      </c>
      <c r="C732" s="13" t="s">
        <v>415</v>
      </c>
      <c r="D732" s="13">
        <v>124</v>
      </c>
      <c r="E732" s="13" t="s">
        <v>40</v>
      </c>
      <c r="F732" s="13" t="str">
        <f>VLOOKUP(Tabla2[[#This Row],[CÓDIGO TRAMO]],[1]daniela.orjuelaInformeExcel18_0!A$7:N$86,14,FALSE)</f>
        <v>Transportadora de Gas Internacional S.A. E.S.P. - TGI S.A. ESP</v>
      </c>
    </row>
    <row r="733" spans="2:6">
      <c r="B733" s="13">
        <v>409</v>
      </c>
      <c r="C733" s="13" t="s">
        <v>396</v>
      </c>
      <c r="D733" s="13">
        <v>153</v>
      </c>
      <c r="E733" s="13" t="s">
        <v>677</v>
      </c>
      <c r="F733" s="13" t="str">
        <f>VLOOKUP(Tabla2[[#This Row],[CÓDIGO TRAMO]],[1]daniela.orjuelaInformeExcel18_0!A$7:N$86,14,FALSE)</f>
        <v>Transportadora de Gas Internacional S.A. E.S.P. - TGI S.A. ESP</v>
      </c>
    </row>
    <row r="734" spans="2:6">
      <c r="B734" s="13">
        <v>200</v>
      </c>
      <c r="C734" s="13" t="s">
        <v>514</v>
      </c>
      <c r="D734" s="13">
        <v>120</v>
      </c>
      <c r="E734" s="13" t="s">
        <v>37</v>
      </c>
      <c r="F734" s="13" t="str">
        <f>VLOOKUP(Tabla2[[#This Row],[CÓDIGO TRAMO]],[1]daniela.orjuelaInformeExcel18_0!A$7:N$86,14,FALSE)</f>
        <v>Transportadora de Gas Internacional S.A. E.S.P. - TGI S.A. ESP</v>
      </c>
    </row>
    <row r="735" spans="2:6">
      <c r="B735" s="13">
        <v>11</v>
      </c>
      <c r="C735" s="13" t="s">
        <v>159</v>
      </c>
      <c r="D735" s="13">
        <v>116</v>
      </c>
      <c r="E735" s="13" t="s">
        <v>33</v>
      </c>
      <c r="F735" s="13" t="str">
        <f>VLOOKUP(Tabla2[[#This Row],[CÓDIGO TRAMO]],[1]daniela.orjuelaInformeExcel18_0!A$7:N$86,14,FALSE)</f>
        <v>Transportadora de Gas Internacional S.A. E.S.P. - TGI S.A. ESP</v>
      </c>
    </row>
    <row r="736" spans="2:6">
      <c r="B736" s="13">
        <v>144</v>
      </c>
      <c r="C736" s="13" t="s">
        <v>340</v>
      </c>
      <c r="D736" s="13">
        <v>129</v>
      </c>
      <c r="E736" s="13" t="s">
        <v>43</v>
      </c>
      <c r="F736" s="13" t="str">
        <f>VLOOKUP(Tabla2[[#This Row],[CÓDIGO TRAMO]],[1]daniela.orjuelaInformeExcel18_0!A$7:N$86,14,FALSE)</f>
        <v>Transportadora de Gas Internacional S.A. E.S.P. - TGI S.A. ESP</v>
      </c>
    </row>
    <row r="737" spans="2:6">
      <c r="B737" s="13">
        <v>145</v>
      </c>
      <c r="C737" s="13" t="s">
        <v>87</v>
      </c>
      <c r="D737" s="13">
        <v>131</v>
      </c>
      <c r="E737" s="13" t="s">
        <v>45</v>
      </c>
      <c r="F737" s="13" t="str">
        <f>VLOOKUP(Tabla2[[#This Row],[CÓDIGO TRAMO]],[1]daniela.orjuelaInformeExcel18_0!A$7:N$86,14,FALSE)</f>
        <v>Transportadora de Gas Internacional S.A. E.S.P. - TGI S.A. ESP</v>
      </c>
    </row>
    <row r="738" spans="2:6">
      <c r="B738" s="13">
        <v>159</v>
      </c>
      <c r="C738" s="13" t="s">
        <v>88</v>
      </c>
      <c r="D738" s="13">
        <v>131</v>
      </c>
      <c r="E738" s="13" t="s">
        <v>45</v>
      </c>
      <c r="F738" s="13" t="str">
        <f>VLOOKUP(Tabla2[[#This Row],[CÓDIGO TRAMO]],[1]daniela.orjuelaInformeExcel18_0!A$7:N$86,14,FALSE)</f>
        <v>Transportadora de Gas Internacional S.A. E.S.P. - TGI S.A. ESP</v>
      </c>
    </row>
    <row r="739" spans="2:6">
      <c r="B739" s="13">
        <v>851</v>
      </c>
      <c r="C739" s="13" t="s">
        <v>676</v>
      </c>
      <c r="D739" s="13">
        <v>139</v>
      </c>
      <c r="E739" s="13" t="s">
        <v>52</v>
      </c>
      <c r="F739" s="13" t="str">
        <f>VLOOKUP(Tabla2[[#This Row],[CÓDIGO TRAMO]],[1]daniela.orjuelaInformeExcel18_0!A$7:N$86,14,FALSE)</f>
        <v>PROMOTORA DE GASES DEL SUR S.A. E.S.P.</v>
      </c>
    </row>
    <row r="740" spans="2:6">
      <c r="B740" s="13">
        <v>903</v>
      </c>
      <c r="C740" s="13" t="s">
        <v>721</v>
      </c>
      <c r="D740" s="13">
        <v>144</v>
      </c>
      <c r="E740" s="13" t="s">
        <v>57</v>
      </c>
      <c r="F740" s="13" t="str">
        <f>VLOOKUP(Tabla2[[#This Row],[CÓDIGO TRAMO]],[1]daniela.orjuelaInformeExcel18_0!A$7:N$86,14,FALSE)</f>
        <v>TRANSPORTADORA DE METANO E.S.P S.A</v>
      </c>
    </row>
    <row r="741" spans="2:6">
      <c r="B741" s="13">
        <v>471</v>
      </c>
      <c r="C741" s="13" t="s">
        <v>542</v>
      </c>
      <c r="D741" s="13">
        <v>155</v>
      </c>
      <c r="E741" s="13" t="s">
        <v>678</v>
      </c>
      <c r="F741" s="13" t="str">
        <f>VLOOKUP(Tabla2[[#This Row],[CÓDIGO TRAMO]],[1]daniela.orjuelaInformeExcel18_0!A$7:N$86,14,FALSE)</f>
        <v>Transportadora de Gas Internacional S.A. E.S.P. - TGI S.A. ESP</v>
      </c>
    </row>
    <row r="742" spans="2:6">
      <c r="B742" s="13">
        <v>782</v>
      </c>
      <c r="C742" s="13" t="s">
        <v>13</v>
      </c>
      <c r="D742" s="13">
        <v>148</v>
      </c>
      <c r="E742" s="13" t="s">
        <v>60</v>
      </c>
      <c r="F742" s="13" t="str">
        <f>VLOOKUP(Tabla2[[#This Row],[CÓDIGO TRAMO]],[1]daniela.orjuelaInformeExcel18_0!A$7:N$86,14,FALSE)</f>
        <v>COINOBRAS GAS S.A. ESP</v>
      </c>
    </row>
    <row r="743" spans="2:6">
      <c r="B743" s="13">
        <v>829</v>
      </c>
      <c r="C743" s="13" t="s">
        <v>14</v>
      </c>
      <c r="D743" s="13">
        <v>122</v>
      </c>
      <c r="E743" s="13" t="s">
        <v>727</v>
      </c>
      <c r="F743" s="13" t="str">
        <f>VLOOKUP(Tabla2[[#This Row],[CÓDIGO TRAMO]],[1]daniela.orjuelaInformeExcel18_0!A$7:N$86,14,FALSE)</f>
        <v>Transportadora de Gas Internacional S.A. E.S.P. - TGI S.A. ESP</v>
      </c>
    </row>
    <row r="744" spans="2:6">
      <c r="B744" s="13">
        <v>932</v>
      </c>
      <c r="C744" s="13" t="s">
        <v>758</v>
      </c>
      <c r="D744" s="13">
        <v>145</v>
      </c>
      <c r="E744" s="13" t="s">
        <v>728</v>
      </c>
      <c r="F744" s="13" t="str">
        <f>VLOOKUP(Tabla2[[#This Row],[CÓDIGO TRAMO]],[1]daniela.orjuelaInformeExcel18_0!A$7:N$86,14,FALSE)</f>
        <v>TRANSOCCIDENTE S.A. E.S.P.</v>
      </c>
    </row>
    <row r="745" spans="2:6">
      <c r="B745" s="13">
        <v>933</v>
      </c>
      <c r="C745" s="13" t="s">
        <v>759</v>
      </c>
      <c r="D745" s="13">
        <v>145</v>
      </c>
      <c r="E745" s="13" t="s">
        <v>728</v>
      </c>
      <c r="F745" s="13" t="str">
        <f>VLOOKUP(Tabla2[[#This Row],[CÓDIGO TRAMO]],[1]daniela.orjuelaInformeExcel18_0!A$7:N$86,14,FALSE)</f>
        <v>TRANSOCCIDENTE S.A. E.S.P.</v>
      </c>
    </row>
    <row r="746" spans="2:6">
      <c r="B746" s="13">
        <v>183</v>
      </c>
      <c r="C746" s="13" t="s">
        <v>116</v>
      </c>
      <c r="D746" s="13">
        <v>122</v>
      </c>
      <c r="E746" s="13" t="s">
        <v>727</v>
      </c>
      <c r="F746" s="13" t="str">
        <f>VLOOKUP(Tabla2[[#This Row],[CÓDIGO TRAMO]],[1]daniela.orjuelaInformeExcel18_0!A$7:N$86,14,FALSE)</f>
        <v>Transportadora de Gas Internacional S.A. E.S.P. - TGI S.A. ESP</v>
      </c>
    </row>
    <row r="747" spans="2:6">
      <c r="B747" s="13">
        <v>431</v>
      </c>
      <c r="C747" s="13" t="s">
        <v>591</v>
      </c>
      <c r="D747" s="13">
        <v>157</v>
      </c>
      <c r="E747" s="13" t="s">
        <v>651</v>
      </c>
      <c r="F747" s="13" t="str">
        <f>VLOOKUP(Tabla2[[#This Row],[CÓDIGO TRAMO]],[1]daniela.orjuelaInformeExcel18_0!A$7:N$86,14,FALSE)</f>
        <v>Transportadora de Gas Internacional S.A. E.S.P. - TGI S.A. ESP</v>
      </c>
    </row>
    <row r="748" spans="2:6">
      <c r="B748" s="13">
        <v>432</v>
      </c>
      <c r="C748" s="13" t="s">
        <v>592</v>
      </c>
      <c r="D748" s="13">
        <v>157</v>
      </c>
      <c r="E748" s="13" t="s">
        <v>651</v>
      </c>
      <c r="F748" s="13" t="str">
        <f>VLOOKUP(Tabla2[[#This Row],[CÓDIGO TRAMO]],[1]daniela.orjuelaInformeExcel18_0!A$7:N$86,14,FALSE)</f>
        <v>Transportadora de Gas Internacional S.A. E.S.P. - TGI S.A. ESP</v>
      </c>
    </row>
    <row r="749" spans="2:6">
      <c r="B749" s="13">
        <v>227</v>
      </c>
      <c r="C749" s="13" t="s">
        <v>117</v>
      </c>
      <c r="D749" s="13">
        <v>122</v>
      </c>
      <c r="E749" s="13" t="s">
        <v>727</v>
      </c>
      <c r="F749" s="13" t="str">
        <f>VLOOKUP(Tabla2[[#This Row],[CÓDIGO TRAMO]],[1]daniela.orjuelaInformeExcel18_0!A$7:N$86,14,FALSE)</f>
        <v>Transportadora de Gas Internacional S.A. E.S.P. - TGI S.A. ESP</v>
      </c>
    </row>
    <row r="750" spans="2:6">
      <c r="B750" s="13">
        <v>890</v>
      </c>
      <c r="C750" s="13" t="s">
        <v>702</v>
      </c>
      <c r="D750" s="13">
        <v>150</v>
      </c>
      <c r="E750" s="13" t="s">
        <v>62</v>
      </c>
      <c r="F750" s="13" t="str">
        <f>VLOOKUP(Tabla2[[#This Row],[CÓDIGO TRAMO]],[1]daniela.orjuelaInformeExcel18_0!A$7:N$86,14,FALSE)</f>
        <v>PROMIGAS S.A. E.S.P.</v>
      </c>
    </row>
    <row r="751" spans="2:6">
      <c r="B751" s="13">
        <v>553</v>
      </c>
      <c r="C751" s="13" t="s">
        <v>265</v>
      </c>
      <c r="D751" s="13">
        <v>150</v>
      </c>
      <c r="E751" s="13" t="s">
        <v>62</v>
      </c>
      <c r="F751" s="13" t="str">
        <f>VLOOKUP(Tabla2[[#This Row],[CÓDIGO TRAMO]],[1]daniela.orjuelaInformeExcel18_0!A$7:N$86,14,FALSE)</f>
        <v>PROMIGAS S.A. E.S.P.</v>
      </c>
    </row>
    <row r="752" spans="2:6">
      <c r="B752" s="13">
        <v>652</v>
      </c>
      <c r="C752" s="13" t="s">
        <v>487</v>
      </c>
      <c r="D752" s="13">
        <v>111</v>
      </c>
      <c r="E752" s="13" t="s">
        <v>28</v>
      </c>
      <c r="F752" s="13" t="str">
        <f>VLOOKUP(Tabla2[[#This Row],[CÓDIGO TRAMO]],[1]daniela.orjuelaInformeExcel18_0!A$7:N$86,14,FALSE)</f>
        <v>PROMIGAS S.A. E.S.P.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/>
  <dimension ref="B1:E171"/>
  <sheetViews>
    <sheetView showGridLines="0" zoomScaleNormal="100" workbookViewId="0">
      <selection activeCell="D1" sqref="D1"/>
    </sheetView>
  </sheetViews>
  <sheetFormatPr baseColWidth="10" defaultColWidth="18.7109375" defaultRowHeight="15"/>
  <cols>
    <col min="1" max="1" width="4.140625" style="1" customWidth="1"/>
    <col min="2" max="2" width="32.140625" style="1" customWidth="1"/>
    <col min="3" max="3" width="18.7109375" style="1"/>
    <col min="4" max="4" width="30.28515625" style="1" customWidth="1"/>
    <col min="5" max="5" width="55" style="1" bestFit="1" customWidth="1"/>
    <col min="6" max="16384" width="18.7109375" style="1"/>
  </cols>
  <sheetData>
    <row r="1" spans="2:5" s="3" customFormat="1"/>
    <row r="2" spans="2:5" s="3" customFormat="1"/>
    <row r="3" spans="2:5" s="3" customFormat="1"/>
    <row r="4" spans="2:5" s="3" customFormat="1"/>
    <row r="5" spans="2:5" s="3" customFormat="1"/>
    <row r="6" spans="2:5" s="3" customFormat="1"/>
    <row r="7" spans="2:5" ht="26.25">
      <c r="B7" s="7"/>
      <c r="C7" s="7"/>
      <c r="D7" s="7"/>
    </row>
    <row r="8" spans="2:5" ht="21">
      <c r="B8" s="27" t="s">
        <v>839</v>
      </c>
      <c r="C8" s="27"/>
      <c r="D8" s="27"/>
    </row>
    <row r="9" spans="2:5" ht="31.5" customHeight="1">
      <c r="B9" s="11" t="s">
        <v>823</v>
      </c>
      <c r="C9" s="11" t="s">
        <v>739</v>
      </c>
      <c r="D9" s="11" t="s">
        <v>838</v>
      </c>
      <c r="E9" s="11" t="s">
        <v>821</v>
      </c>
    </row>
    <row r="10" spans="2:5">
      <c r="B10" s="12" t="s">
        <v>197</v>
      </c>
      <c r="C10" s="12">
        <v>112</v>
      </c>
      <c r="D10" s="12" t="s">
        <v>29</v>
      </c>
      <c r="E10" s="13" t="s">
        <v>66</v>
      </c>
    </row>
    <row r="11" spans="2:5">
      <c r="B11" s="12" t="s">
        <v>199</v>
      </c>
      <c r="C11" s="14">
        <v>112</v>
      </c>
      <c r="D11" s="14" t="s">
        <v>29</v>
      </c>
      <c r="E11" s="13" t="s">
        <v>66</v>
      </c>
    </row>
    <row r="12" spans="2:5">
      <c r="B12" s="12" t="s">
        <v>824</v>
      </c>
      <c r="C12" s="12">
        <v>112</v>
      </c>
      <c r="D12" s="12" t="s">
        <v>29</v>
      </c>
      <c r="E12" s="13" t="s">
        <v>66</v>
      </c>
    </row>
    <row r="13" spans="2:5">
      <c r="B13" s="12" t="s">
        <v>840</v>
      </c>
      <c r="C13" s="14">
        <v>114</v>
      </c>
      <c r="D13" s="14" t="s">
        <v>31</v>
      </c>
      <c r="E13" s="13" t="s">
        <v>66</v>
      </c>
    </row>
    <row r="14" spans="2:5">
      <c r="B14" s="12" t="s">
        <v>841</v>
      </c>
      <c r="C14" s="12">
        <v>114</v>
      </c>
      <c r="D14" s="12" t="s">
        <v>31</v>
      </c>
      <c r="E14" s="13" t="s">
        <v>66</v>
      </c>
    </row>
    <row r="15" spans="2:5">
      <c r="B15" s="12" t="s">
        <v>161</v>
      </c>
      <c r="C15" s="14">
        <v>110</v>
      </c>
      <c r="D15" s="14" t="s">
        <v>27</v>
      </c>
      <c r="E15" s="13" t="s">
        <v>66</v>
      </c>
    </row>
    <row r="16" spans="2:5">
      <c r="B16" s="12" t="s">
        <v>206</v>
      </c>
      <c r="C16" s="12">
        <v>112</v>
      </c>
      <c r="D16" s="12" t="s">
        <v>29</v>
      </c>
      <c r="E16" s="13" t="s">
        <v>66</v>
      </c>
    </row>
    <row r="17" spans="2:5">
      <c r="B17" s="12" t="s">
        <v>618</v>
      </c>
      <c r="C17" s="14">
        <v>114</v>
      </c>
      <c r="D17" s="14" t="s">
        <v>31</v>
      </c>
      <c r="E17" s="13" t="s">
        <v>66</v>
      </c>
    </row>
    <row r="18" spans="2:5">
      <c r="B18" s="12" t="s">
        <v>825</v>
      </c>
      <c r="C18" s="12">
        <v>114</v>
      </c>
      <c r="D18" s="12" t="s">
        <v>31</v>
      </c>
      <c r="E18" s="13" t="s">
        <v>66</v>
      </c>
    </row>
    <row r="19" spans="2:5">
      <c r="B19" s="12" t="s">
        <v>211</v>
      </c>
      <c r="C19" s="14">
        <v>112</v>
      </c>
      <c r="D19" s="14" t="s">
        <v>29</v>
      </c>
      <c r="E19" s="13" t="s">
        <v>66</v>
      </c>
    </row>
    <row r="20" spans="2:5">
      <c r="B20" s="12" t="s">
        <v>162</v>
      </c>
      <c r="C20" s="12">
        <v>110</v>
      </c>
      <c r="D20" s="12" t="s">
        <v>27</v>
      </c>
      <c r="E20" s="13" t="s">
        <v>66</v>
      </c>
    </row>
    <row r="21" spans="2:5">
      <c r="B21" s="12" t="s">
        <v>164</v>
      </c>
      <c r="C21" s="14">
        <v>110</v>
      </c>
      <c r="D21" s="14" t="s">
        <v>27</v>
      </c>
      <c r="E21" s="13" t="s">
        <v>66</v>
      </c>
    </row>
    <row r="22" spans="2:5">
      <c r="B22" s="12" t="s">
        <v>234</v>
      </c>
      <c r="C22" s="12">
        <v>112</v>
      </c>
      <c r="D22" s="12" t="s">
        <v>29</v>
      </c>
      <c r="E22" s="13" t="s">
        <v>66</v>
      </c>
    </row>
    <row r="23" spans="2:5">
      <c r="B23" s="12" t="s">
        <v>826</v>
      </c>
      <c r="C23" s="14">
        <v>114</v>
      </c>
      <c r="D23" s="14" t="s">
        <v>31</v>
      </c>
      <c r="E23" s="13" t="s">
        <v>66</v>
      </c>
    </row>
    <row r="24" spans="2:5">
      <c r="B24" s="12" t="s">
        <v>827</v>
      </c>
      <c r="C24" s="12">
        <v>112</v>
      </c>
      <c r="D24" s="12" t="s">
        <v>29</v>
      </c>
      <c r="E24" s="13" t="s">
        <v>66</v>
      </c>
    </row>
    <row r="25" spans="2:5">
      <c r="B25" s="12" t="s">
        <v>167</v>
      </c>
      <c r="C25" s="14">
        <v>110</v>
      </c>
      <c r="D25" s="14" t="s">
        <v>27</v>
      </c>
      <c r="E25" s="13" t="s">
        <v>66</v>
      </c>
    </row>
    <row r="26" spans="2:5">
      <c r="B26" s="12" t="s">
        <v>237</v>
      </c>
      <c r="C26" s="12">
        <v>112</v>
      </c>
      <c r="D26" s="12" t="s">
        <v>29</v>
      </c>
      <c r="E26" s="13" t="s">
        <v>66</v>
      </c>
    </row>
    <row r="27" spans="2:5">
      <c r="B27" s="12" t="s">
        <v>170</v>
      </c>
      <c r="C27" s="14">
        <v>110</v>
      </c>
      <c r="D27" s="14" t="s">
        <v>27</v>
      </c>
      <c r="E27" s="13" t="s">
        <v>66</v>
      </c>
    </row>
    <row r="28" spans="2:5">
      <c r="B28" s="12" t="s">
        <v>828</v>
      </c>
      <c r="C28" s="12">
        <v>111</v>
      </c>
      <c r="D28" s="12" t="s">
        <v>28</v>
      </c>
      <c r="E28" s="13" t="s">
        <v>66</v>
      </c>
    </row>
    <row r="29" spans="2:5">
      <c r="B29" s="12" t="s">
        <v>302</v>
      </c>
      <c r="C29" s="14">
        <v>113</v>
      </c>
      <c r="D29" s="14" t="s">
        <v>30</v>
      </c>
      <c r="E29" s="13" t="s">
        <v>66</v>
      </c>
    </row>
    <row r="30" spans="2:5">
      <c r="B30" s="12" t="s">
        <v>829</v>
      </c>
      <c r="C30" s="12">
        <v>111</v>
      </c>
      <c r="D30" s="12" t="s">
        <v>28</v>
      </c>
      <c r="E30" s="13" t="s">
        <v>66</v>
      </c>
    </row>
    <row r="31" spans="2:5">
      <c r="B31" s="12" t="s">
        <v>466</v>
      </c>
      <c r="C31" s="14">
        <v>111</v>
      </c>
      <c r="D31" s="14" t="s">
        <v>28</v>
      </c>
      <c r="E31" s="13" t="s">
        <v>66</v>
      </c>
    </row>
    <row r="32" spans="2:5">
      <c r="B32" s="12" t="s">
        <v>842</v>
      </c>
      <c r="C32" s="12">
        <v>111</v>
      </c>
      <c r="D32" s="12" t="s">
        <v>28</v>
      </c>
      <c r="E32" s="13" t="s">
        <v>66</v>
      </c>
    </row>
    <row r="33" spans="2:5">
      <c r="B33" s="12" t="s">
        <v>171</v>
      </c>
      <c r="C33" s="14">
        <v>110</v>
      </c>
      <c r="D33" s="14" t="s">
        <v>27</v>
      </c>
      <c r="E33" s="13" t="s">
        <v>66</v>
      </c>
    </row>
    <row r="34" spans="2:5">
      <c r="B34" s="12" t="s">
        <v>242</v>
      </c>
      <c r="C34" s="12">
        <v>112</v>
      </c>
      <c r="D34" s="12" t="s">
        <v>29</v>
      </c>
      <c r="E34" s="13" t="s">
        <v>66</v>
      </c>
    </row>
    <row r="35" spans="2:5">
      <c r="B35" s="12" t="s">
        <v>246</v>
      </c>
      <c r="C35" s="14">
        <v>112</v>
      </c>
      <c r="D35" s="14" t="s">
        <v>29</v>
      </c>
      <c r="E35" s="13" t="s">
        <v>66</v>
      </c>
    </row>
    <row r="36" spans="2:5">
      <c r="B36" s="12" t="s">
        <v>253</v>
      </c>
      <c r="C36" s="12">
        <v>112</v>
      </c>
      <c r="D36" s="12" t="s">
        <v>29</v>
      </c>
      <c r="E36" s="13" t="s">
        <v>66</v>
      </c>
    </row>
    <row r="37" spans="2:5">
      <c r="B37" s="12" t="s">
        <v>173</v>
      </c>
      <c r="C37" s="14">
        <v>110</v>
      </c>
      <c r="D37" s="14" t="s">
        <v>27</v>
      </c>
      <c r="E37" s="13" t="s">
        <v>66</v>
      </c>
    </row>
    <row r="38" spans="2:5">
      <c r="B38" s="12" t="s">
        <v>830</v>
      </c>
      <c r="C38" s="12">
        <v>110</v>
      </c>
      <c r="D38" s="12" t="s">
        <v>27</v>
      </c>
      <c r="E38" s="13" t="s">
        <v>66</v>
      </c>
    </row>
    <row r="39" spans="2:5">
      <c r="B39" s="12" t="s">
        <v>254</v>
      </c>
      <c r="C39" s="14">
        <v>112</v>
      </c>
      <c r="D39" s="14" t="s">
        <v>29</v>
      </c>
      <c r="E39" s="13" t="s">
        <v>66</v>
      </c>
    </row>
    <row r="40" spans="2:5">
      <c r="B40" s="12" t="s">
        <v>831</v>
      </c>
      <c r="C40" s="12">
        <v>114</v>
      </c>
      <c r="D40" s="12" t="s">
        <v>31</v>
      </c>
      <c r="E40" s="13" t="s">
        <v>66</v>
      </c>
    </row>
    <row r="41" spans="2:5">
      <c r="B41" s="12" t="s">
        <v>640</v>
      </c>
      <c r="C41" s="14">
        <v>114</v>
      </c>
      <c r="D41" s="14" t="s">
        <v>31</v>
      </c>
      <c r="E41" s="13" t="s">
        <v>66</v>
      </c>
    </row>
    <row r="42" spans="2:5">
      <c r="B42" s="12" t="s">
        <v>309</v>
      </c>
      <c r="C42" s="12">
        <v>113</v>
      </c>
      <c r="D42" s="12" t="s">
        <v>30</v>
      </c>
      <c r="E42" s="13" t="s">
        <v>66</v>
      </c>
    </row>
    <row r="43" spans="2:5">
      <c r="B43" s="12" t="s">
        <v>255</v>
      </c>
      <c r="C43" s="14">
        <v>112</v>
      </c>
      <c r="D43" s="14" t="s">
        <v>29</v>
      </c>
      <c r="E43" s="13" t="s">
        <v>66</v>
      </c>
    </row>
    <row r="44" spans="2:5">
      <c r="B44" s="12" t="s">
        <v>513</v>
      </c>
      <c r="C44" s="12">
        <v>112</v>
      </c>
      <c r="D44" s="12" t="s">
        <v>29</v>
      </c>
      <c r="E44" s="13" t="s">
        <v>66</v>
      </c>
    </row>
    <row r="45" spans="2:5">
      <c r="B45" s="12" t="s">
        <v>832</v>
      </c>
      <c r="C45" s="14">
        <v>112</v>
      </c>
      <c r="D45" s="14" t="s">
        <v>29</v>
      </c>
      <c r="E45" s="13" t="s">
        <v>66</v>
      </c>
    </row>
    <row r="46" spans="2:5">
      <c r="B46" s="12" t="s">
        <v>675</v>
      </c>
      <c r="C46" s="12">
        <v>111</v>
      </c>
      <c r="D46" s="12" t="s">
        <v>28</v>
      </c>
      <c r="E46" s="13" t="s">
        <v>66</v>
      </c>
    </row>
    <row r="47" spans="2:5">
      <c r="B47" s="12" t="s">
        <v>313</v>
      </c>
      <c r="C47" s="14">
        <v>113</v>
      </c>
      <c r="D47" s="14" t="s">
        <v>30</v>
      </c>
      <c r="E47" s="13" t="s">
        <v>66</v>
      </c>
    </row>
    <row r="48" spans="2:5">
      <c r="B48" s="12" t="s">
        <v>833</v>
      </c>
      <c r="C48" s="12">
        <v>113</v>
      </c>
      <c r="D48" s="12" t="s">
        <v>30</v>
      </c>
      <c r="E48" s="13" t="s">
        <v>66</v>
      </c>
    </row>
    <row r="49" spans="2:5">
      <c r="B49" s="12" t="s">
        <v>834</v>
      </c>
      <c r="C49" s="14">
        <v>112</v>
      </c>
      <c r="D49" s="14" t="s">
        <v>29</v>
      </c>
      <c r="E49" s="13" t="s">
        <v>66</v>
      </c>
    </row>
    <row r="50" spans="2:5">
      <c r="B50" s="12" t="s">
        <v>315</v>
      </c>
      <c r="C50" s="12">
        <v>113</v>
      </c>
      <c r="D50" s="12" t="s">
        <v>30</v>
      </c>
      <c r="E50" s="13" t="s">
        <v>66</v>
      </c>
    </row>
    <row r="51" spans="2:5">
      <c r="B51" s="12" t="s">
        <v>263</v>
      </c>
      <c r="C51" s="14">
        <v>112</v>
      </c>
      <c r="D51" s="14" t="s">
        <v>29</v>
      </c>
      <c r="E51" s="13" t="s">
        <v>66</v>
      </c>
    </row>
    <row r="52" spans="2:5">
      <c r="B52" s="12" t="s">
        <v>694</v>
      </c>
      <c r="C52" s="12">
        <v>144</v>
      </c>
      <c r="D52" s="12" t="s">
        <v>57</v>
      </c>
      <c r="E52" s="12" t="s">
        <v>65</v>
      </c>
    </row>
    <row r="53" spans="2:5">
      <c r="B53" s="12" t="s">
        <v>835</v>
      </c>
      <c r="C53" s="14">
        <v>144</v>
      </c>
      <c r="D53" s="14" t="s">
        <v>57</v>
      </c>
      <c r="E53" s="14" t="s">
        <v>65</v>
      </c>
    </row>
    <row r="54" spans="2:5">
      <c r="B54" s="12" t="s">
        <v>693</v>
      </c>
      <c r="C54" s="12">
        <v>144</v>
      </c>
      <c r="D54" s="12" t="s">
        <v>57</v>
      </c>
      <c r="E54" s="12" t="s">
        <v>65</v>
      </c>
    </row>
    <row r="55" spans="2:5">
      <c r="B55" s="12" t="s">
        <v>764</v>
      </c>
      <c r="C55" s="14">
        <v>144</v>
      </c>
      <c r="D55" s="14" t="s">
        <v>57</v>
      </c>
      <c r="E55" s="14" t="s">
        <v>65</v>
      </c>
    </row>
    <row r="56" spans="2:5">
      <c r="B56" s="12" t="s">
        <v>836</v>
      </c>
      <c r="C56" s="12">
        <v>144</v>
      </c>
      <c r="D56" s="12" t="s">
        <v>57</v>
      </c>
      <c r="E56" s="12" t="s">
        <v>65</v>
      </c>
    </row>
    <row r="57" spans="2:5">
      <c r="B57" s="12" t="s">
        <v>837</v>
      </c>
      <c r="C57" s="14">
        <v>135</v>
      </c>
      <c r="D57" s="14" t="s">
        <v>710</v>
      </c>
      <c r="E57" s="13" t="s">
        <v>64</v>
      </c>
    </row>
    <row r="58" spans="2:5">
      <c r="B58" s="15" t="s">
        <v>933</v>
      </c>
      <c r="C58" s="13">
        <v>130</v>
      </c>
      <c r="D58" s="13" t="s">
        <v>44</v>
      </c>
      <c r="E58" s="13" t="s">
        <v>71</v>
      </c>
    </row>
    <row r="59" spans="2:5">
      <c r="B59" s="15" t="s">
        <v>905</v>
      </c>
      <c r="C59" s="13">
        <v>130</v>
      </c>
      <c r="D59" s="13" t="s">
        <v>44</v>
      </c>
      <c r="E59" s="13" t="s">
        <v>71</v>
      </c>
    </row>
    <row r="60" spans="2:5">
      <c r="B60" s="15" t="s">
        <v>934</v>
      </c>
      <c r="C60" s="13">
        <v>130</v>
      </c>
      <c r="D60" s="13" t="s">
        <v>44</v>
      </c>
      <c r="E60" s="13" t="s">
        <v>71</v>
      </c>
    </row>
    <row r="61" spans="2:5">
      <c r="B61" s="15" t="s">
        <v>935</v>
      </c>
      <c r="C61" s="13">
        <v>130</v>
      </c>
      <c r="D61" s="13" t="s">
        <v>44</v>
      </c>
      <c r="E61" s="13" t="s">
        <v>71</v>
      </c>
    </row>
    <row r="62" spans="2:5">
      <c r="B62" s="16" t="s">
        <v>907</v>
      </c>
      <c r="C62" s="13">
        <v>130</v>
      </c>
      <c r="D62" s="13" t="s">
        <v>44</v>
      </c>
      <c r="E62" s="13" t="s">
        <v>71</v>
      </c>
    </row>
    <row r="63" spans="2:5">
      <c r="B63" s="16" t="s">
        <v>937</v>
      </c>
      <c r="C63" s="13">
        <v>130</v>
      </c>
      <c r="D63" s="13" t="s">
        <v>44</v>
      </c>
      <c r="E63" s="13" t="s">
        <v>71</v>
      </c>
    </row>
    <row r="64" spans="2:5">
      <c r="B64" s="15" t="s">
        <v>904</v>
      </c>
      <c r="C64" s="13">
        <v>131</v>
      </c>
      <c r="D64" s="13" t="s">
        <v>45</v>
      </c>
      <c r="E64" s="13" t="s">
        <v>71</v>
      </c>
    </row>
    <row r="65" spans="2:5">
      <c r="B65" s="16" t="s">
        <v>939</v>
      </c>
      <c r="C65" s="13">
        <v>131</v>
      </c>
      <c r="D65" s="13" t="s">
        <v>45</v>
      </c>
      <c r="E65" s="13" t="s">
        <v>71</v>
      </c>
    </row>
    <row r="66" spans="2:5">
      <c r="B66" s="16" t="s">
        <v>938</v>
      </c>
      <c r="C66" s="13">
        <v>131</v>
      </c>
      <c r="D66" s="13" t="s">
        <v>45</v>
      </c>
      <c r="E66" s="13" t="s">
        <v>71</v>
      </c>
    </row>
    <row r="67" spans="2:5">
      <c r="B67" s="15" t="s">
        <v>926</v>
      </c>
      <c r="C67" s="13">
        <v>122</v>
      </c>
      <c r="D67" s="13" t="s">
        <v>727</v>
      </c>
      <c r="E67" s="13" t="s">
        <v>71</v>
      </c>
    </row>
    <row r="68" spans="2:5">
      <c r="B68" s="15" t="s">
        <v>918</v>
      </c>
      <c r="C68" s="13">
        <v>122</v>
      </c>
      <c r="D68" s="13" t="s">
        <v>727</v>
      </c>
      <c r="E68" s="13" t="s">
        <v>71</v>
      </c>
    </row>
    <row r="69" spans="2:5">
      <c r="B69" s="15" t="s">
        <v>910</v>
      </c>
      <c r="C69" s="13">
        <v>122</v>
      </c>
      <c r="D69" s="13" t="s">
        <v>727</v>
      </c>
      <c r="E69" s="13" t="s">
        <v>71</v>
      </c>
    </row>
    <row r="70" spans="2:5">
      <c r="B70" s="15" t="s">
        <v>928</v>
      </c>
      <c r="C70" s="13">
        <v>122</v>
      </c>
      <c r="D70" s="13" t="s">
        <v>727</v>
      </c>
      <c r="E70" s="13" t="s">
        <v>71</v>
      </c>
    </row>
    <row r="71" spans="2:5">
      <c r="B71" s="15" t="s">
        <v>912</v>
      </c>
      <c r="C71" s="13">
        <v>122</v>
      </c>
      <c r="D71" s="13" t="s">
        <v>727</v>
      </c>
      <c r="E71" s="13" t="s">
        <v>71</v>
      </c>
    </row>
    <row r="72" spans="2:5">
      <c r="B72" s="16" t="s">
        <v>948</v>
      </c>
      <c r="C72" s="13">
        <v>122</v>
      </c>
      <c r="D72" s="13" t="s">
        <v>727</v>
      </c>
      <c r="E72" s="13" t="s">
        <v>71</v>
      </c>
    </row>
    <row r="73" spans="2:5">
      <c r="B73" s="15" t="s">
        <v>927</v>
      </c>
      <c r="C73" s="13">
        <v>122</v>
      </c>
      <c r="D73" s="13" t="s">
        <v>727</v>
      </c>
      <c r="E73" s="13" t="s">
        <v>71</v>
      </c>
    </row>
    <row r="74" spans="2:5">
      <c r="B74" s="15" t="s">
        <v>911</v>
      </c>
      <c r="C74" s="13">
        <v>122</v>
      </c>
      <c r="D74" s="13" t="s">
        <v>727</v>
      </c>
      <c r="E74" s="13" t="s">
        <v>71</v>
      </c>
    </row>
    <row r="75" spans="2:5">
      <c r="B75" s="15" t="s">
        <v>909</v>
      </c>
      <c r="C75" s="13">
        <v>122</v>
      </c>
      <c r="D75" s="13" t="s">
        <v>727</v>
      </c>
      <c r="E75" s="13" t="s">
        <v>71</v>
      </c>
    </row>
    <row r="76" spans="2:5">
      <c r="B76" s="15" t="s">
        <v>869</v>
      </c>
      <c r="C76" s="13">
        <v>116</v>
      </c>
      <c r="D76" s="13" t="s">
        <v>33</v>
      </c>
      <c r="E76" s="13" t="s">
        <v>71</v>
      </c>
    </row>
    <row r="77" spans="2:5">
      <c r="B77" s="15" t="s">
        <v>853</v>
      </c>
      <c r="C77" s="13">
        <v>116</v>
      </c>
      <c r="D77" s="13" t="s">
        <v>33</v>
      </c>
      <c r="E77" s="13" t="s">
        <v>71</v>
      </c>
    </row>
    <row r="78" spans="2:5">
      <c r="B78" s="15" t="s">
        <v>844</v>
      </c>
      <c r="C78" s="13">
        <v>116</v>
      </c>
      <c r="D78" s="13" t="s">
        <v>33</v>
      </c>
      <c r="E78" s="13" t="s">
        <v>71</v>
      </c>
    </row>
    <row r="79" spans="2:5">
      <c r="B79" s="16" t="s">
        <v>855</v>
      </c>
      <c r="C79" s="13">
        <v>116</v>
      </c>
      <c r="D79" s="13" t="s">
        <v>33</v>
      </c>
      <c r="E79" s="13" t="s">
        <v>71</v>
      </c>
    </row>
    <row r="80" spans="2:5">
      <c r="B80" s="15" t="s">
        <v>854</v>
      </c>
      <c r="C80" s="13">
        <v>116</v>
      </c>
      <c r="D80" s="13" t="s">
        <v>33</v>
      </c>
      <c r="E80" s="13" t="s">
        <v>71</v>
      </c>
    </row>
    <row r="81" spans="2:5">
      <c r="B81" s="15" t="s">
        <v>859</v>
      </c>
      <c r="C81" s="13">
        <v>116</v>
      </c>
      <c r="D81" s="13" t="s">
        <v>33</v>
      </c>
      <c r="E81" s="13" t="s">
        <v>71</v>
      </c>
    </row>
    <row r="82" spans="2:5">
      <c r="B82" s="15" t="s">
        <v>861</v>
      </c>
      <c r="C82" s="13">
        <v>116</v>
      </c>
      <c r="D82" s="13" t="s">
        <v>33</v>
      </c>
      <c r="E82" s="13" t="s">
        <v>71</v>
      </c>
    </row>
    <row r="83" spans="2:5">
      <c r="B83" s="15" t="s">
        <v>864</v>
      </c>
      <c r="C83" s="13">
        <v>116</v>
      </c>
      <c r="D83" s="13" t="s">
        <v>33</v>
      </c>
      <c r="E83" s="13" t="s">
        <v>71</v>
      </c>
    </row>
    <row r="84" spans="2:5">
      <c r="B84" s="15" t="s">
        <v>847</v>
      </c>
      <c r="C84" s="13">
        <v>116</v>
      </c>
      <c r="D84" s="13" t="s">
        <v>33</v>
      </c>
      <c r="E84" s="13" t="s">
        <v>71</v>
      </c>
    </row>
    <row r="85" spans="2:5">
      <c r="B85" s="15" t="s">
        <v>845</v>
      </c>
      <c r="C85" s="13">
        <v>116</v>
      </c>
      <c r="D85" s="13" t="s">
        <v>33</v>
      </c>
      <c r="E85" s="13" t="s">
        <v>71</v>
      </c>
    </row>
    <row r="86" spans="2:5">
      <c r="B86" s="16" t="s">
        <v>868</v>
      </c>
      <c r="C86" s="13">
        <v>116</v>
      </c>
      <c r="D86" s="13" t="s">
        <v>33</v>
      </c>
      <c r="E86" s="13" t="s">
        <v>71</v>
      </c>
    </row>
    <row r="87" spans="2:5">
      <c r="B87" s="15" t="s">
        <v>906</v>
      </c>
      <c r="C87" s="13">
        <v>116</v>
      </c>
      <c r="D87" s="13" t="s">
        <v>33</v>
      </c>
      <c r="E87" s="13" t="s">
        <v>71</v>
      </c>
    </row>
    <row r="88" spans="2:5">
      <c r="B88" s="16" t="s">
        <v>866</v>
      </c>
      <c r="C88" s="13">
        <v>116</v>
      </c>
      <c r="D88" s="13" t="s">
        <v>33</v>
      </c>
      <c r="E88" s="13" t="s">
        <v>71</v>
      </c>
    </row>
    <row r="89" spans="2:5">
      <c r="B89" s="16" t="s">
        <v>856</v>
      </c>
      <c r="C89" s="13">
        <v>116</v>
      </c>
      <c r="D89" s="13" t="s">
        <v>33</v>
      </c>
      <c r="E89" s="13" t="s">
        <v>71</v>
      </c>
    </row>
    <row r="90" spans="2:5">
      <c r="B90" s="16" t="s">
        <v>867</v>
      </c>
      <c r="C90" s="13">
        <v>116</v>
      </c>
      <c r="D90" s="13" t="s">
        <v>33</v>
      </c>
      <c r="E90" s="13" t="s">
        <v>71</v>
      </c>
    </row>
    <row r="91" spans="2:5">
      <c r="B91" s="15" t="s">
        <v>857</v>
      </c>
      <c r="C91" s="13">
        <v>116</v>
      </c>
      <c r="D91" s="13" t="s">
        <v>33</v>
      </c>
      <c r="E91" s="13" t="s">
        <v>71</v>
      </c>
    </row>
    <row r="92" spans="2:5">
      <c r="B92" s="16" t="s">
        <v>851</v>
      </c>
      <c r="C92" s="13">
        <v>116</v>
      </c>
      <c r="D92" s="13" t="s">
        <v>33</v>
      </c>
      <c r="E92" s="13" t="s">
        <v>71</v>
      </c>
    </row>
    <row r="93" spans="2:5">
      <c r="B93" s="15" t="s">
        <v>862</v>
      </c>
      <c r="C93" s="13">
        <v>116</v>
      </c>
      <c r="D93" s="13" t="s">
        <v>33</v>
      </c>
      <c r="E93" s="13" t="s">
        <v>71</v>
      </c>
    </row>
    <row r="94" spans="2:5">
      <c r="B94" s="15" t="s">
        <v>843</v>
      </c>
      <c r="C94" s="13">
        <v>116</v>
      </c>
      <c r="D94" s="13" t="s">
        <v>33</v>
      </c>
      <c r="E94" s="13" t="s">
        <v>71</v>
      </c>
    </row>
    <row r="95" spans="2:5">
      <c r="B95" s="15" t="s">
        <v>865</v>
      </c>
      <c r="C95" s="13">
        <v>116</v>
      </c>
      <c r="D95" s="13" t="s">
        <v>33</v>
      </c>
      <c r="E95" s="13" t="s">
        <v>71</v>
      </c>
    </row>
    <row r="96" spans="2:5">
      <c r="B96" s="15" t="s">
        <v>858</v>
      </c>
      <c r="C96" s="13">
        <v>116</v>
      </c>
      <c r="D96" s="13" t="s">
        <v>33</v>
      </c>
      <c r="E96" s="13" t="s">
        <v>71</v>
      </c>
    </row>
    <row r="97" spans="2:5">
      <c r="B97" s="15" t="s">
        <v>870</v>
      </c>
      <c r="C97" s="13">
        <v>116</v>
      </c>
      <c r="D97" s="13" t="s">
        <v>33</v>
      </c>
      <c r="E97" s="13" t="s">
        <v>71</v>
      </c>
    </row>
    <row r="98" spans="2:5">
      <c r="B98" s="16" t="s">
        <v>852</v>
      </c>
      <c r="C98" s="13">
        <v>116</v>
      </c>
      <c r="D98" s="13" t="s">
        <v>33</v>
      </c>
      <c r="E98" s="13" t="s">
        <v>71</v>
      </c>
    </row>
    <row r="99" spans="2:5">
      <c r="B99" s="15" t="s">
        <v>846</v>
      </c>
      <c r="C99" s="13">
        <v>116</v>
      </c>
      <c r="D99" s="13" t="s">
        <v>33</v>
      </c>
      <c r="E99" s="13" t="s">
        <v>71</v>
      </c>
    </row>
    <row r="100" spans="2:5">
      <c r="B100" s="15" t="s">
        <v>860</v>
      </c>
      <c r="C100" s="13">
        <v>116</v>
      </c>
      <c r="D100" s="13" t="s">
        <v>33</v>
      </c>
      <c r="E100" s="13" t="s">
        <v>71</v>
      </c>
    </row>
    <row r="101" spans="2:5">
      <c r="B101" s="15" t="s">
        <v>863</v>
      </c>
      <c r="C101" s="13">
        <v>116</v>
      </c>
      <c r="D101" s="13" t="s">
        <v>33</v>
      </c>
      <c r="E101" s="13" t="s">
        <v>71</v>
      </c>
    </row>
    <row r="102" spans="2:5">
      <c r="B102" s="16" t="s">
        <v>849</v>
      </c>
      <c r="C102" s="13">
        <v>116</v>
      </c>
      <c r="D102" s="13" t="s">
        <v>33</v>
      </c>
      <c r="E102" s="13" t="s">
        <v>71</v>
      </c>
    </row>
    <row r="103" spans="2:5">
      <c r="B103" s="16" t="s">
        <v>850</v>
      </c>
      <c r="C103" s="13">
        <v>116</v>
      </c>
      <c r="D103" s="13" t="s">
        <v>33</v>
      </c>
      <c r="E103" s="13" t="s">
        <v>71</v>
      </c>
    </row>
    <row r="104" spans="2:5">
      <c r="B104" s="15" t="s">
        <v>848</v>
      </c>
      <c r="C104" s="13">
        <v>116</v>
      </c>
      <c r="D104" s="13" t="s">
        <v>33</v>
      </c>
      <c r="E104" s="13" t="s">
        <v>71</v>
      </c>
    </row>
    <row r="105" spans="2:5" ht="30">
      <c r="B105" s="15" t="s">
        <v>885</v>
      </c>
      <c r="C105" s="13">
        <v>117</v>
      </c>
      <c r="D105" s="13" t="s">
        <v>34</v>
      </c>
      <c r="E105" s="13" t="s">
        <v>71</v>
      </c>
    </row>
    <row r="106" spans="2:5">
      <c r="B106" s="15" t="s">
        <v>946</v>
      </c>
      <c r="C106" s="13">
        <v>129</v>
      </c>
      <c r="D106" s="13" t="s">
        <v>43</v>
      </c>
      <c r="E106" s="13" t="s">
        <v>71</v>
      </c>
    </row>
    <row r="107" spans="2:5">
      <c r="B107" s="16" t="s">
        <v>940</v>
      </c>
      <c r="C107" s="13">
        <v>129</v>
      </c>
      <c r="D107" s="13" t="s">
        <v>43</v>
      </c>
      <c r="E107" s="13" t="s">
        <v>71</v>
      </c>
    </row>
    <row r="108" spans="2:5">
      <c r="B108" s="15" t="s">
        <v>944</v>
      </c>
      <c r="C108" s="13">
        <v>129</v>
      </c>
      <c r="D108" s="13" t="s">
        <v>43</v>
      </c>
      <c r="E108" s="13" t="s">
        <v>71</v>
      </c>
    </row>
    <row r="109" spans="2:5">
      <c r="B109" s="16" t="s">
        <v>936</v>
      </c>
      <c r="C109" s="13">
        <v>129</v>
      </c>
      <c r="D109" s="13" t="s">
        <v>43</v>
      </c>
      <c r="E109" s="13" t="s">
        <v>71</v>
      </c>
    </row>
    <row r="110" spans="2:5">
      <c r="B110" s="15" t="s">
        <v>945</v>
      </c>
      <c r="C110" s="13">
        <v>129</v>
      </c>
      <c r="D110" s="13" t="s">
        <v>43</v>
      </c>
      <c r="E110" s="13" t="s">
        <v>71</v>
      </c>
    </row>
    <row r="111" spans="2:5">
      <c r="B111" s="15" t="s">
        <v>848</v>
      </c>
      <c r="C111" s="13">
        <v>129</v>
      </c>
      <c r="D111" s="13" t="s">
        <v>43</v>
      </c>
      <c r="E111" s="13" t="s">
        <v>71</v>
      </c>
    </row>
    <row r="112" spans="2:5">
      <c r="B112" s="16" t="s">
        <v>873</v>
      </c>
      <c r="C112" s="13">
        <v>157</v>
      </c>
      <c r="D112" s="13" t="s">
        <v>651</v>
      </c>
      <c r="E112" s="13" t="s">
        <v>71</v>
      </c>
    </row>
    <row r="113" spans="2:5">
      <c r="B113" s="15" t="s">
        <v>650</v>
      </c>
      <c r="C113" s="13">
        <v>84</v>
      </c>
      <c r="D113" s="13" t="s">
        <v>655</v>
      </c>
      <c r="E113" s="13" t="s">
        <v>71</v>
      </c>
    </row>
    <row r="114" spans="2:5">
      <c r="B114" s="16" t="s">
        <v>942</v>
      </c>
      <c r="C114" s="13">
        <v>153</v>
      </c>
      <c r="D114" s="13" t="s">
        <v>677</v>
      </c>
      <c r="E114" s="13" t="s">
        <v>71</v>
      </c>
    </row>
    <row r="115" spans="2:5">
      <c r="B115" s="16" t="s">
        <v>943</v>
      </c>
      <c r="C115" s="13">
        <v>153</v>
      </c>
      <c r="D115" s="13" t="s">
        <v>677</v>
      </c>
      <c r="E115" s="13" t="s">
        <v>71</v>
      </c>
    </row>
    <row r="116" spans="2:5">
      <c r="B116" s="16" t="s">
        <v>929</v>
      </c>
      <c r="C116" s="13">
        <v>153</v>
      </c>
      <c r="D116" s="13" t="s">
        <v>677</v>
      </c>
      <c r="E116" s="13" t="s">
        <v>71</v>
      </c>
    </row>
    <row r="117" spans="2:5">
      <c r="B117" s="16" t="s">
        <v>930</v>
      </c>
      <c r="C117" s="13">
        <v>153</v>
      </c>
      <c r="D117" s="13" t="s">
        <v>677</v>
      </c>
      <c r="E117" s="13" t="s">
        <v>71</v>
      </c>
    </row>
    <row r="118" spans="2:5">
      <c r="B118" s="16" t="s">
        <v>932</v>
      </c>
      <c r="C118" s="13">
        <v>153</v>
      </c>
      <c r="D118" s="13" t="s">
        <v>677</v>
      </c>
      <c r="E118" s="13" t="s">
        <v>71</v>
      </c>
    </row>
    <row r="119" spans="2:5">
      <c r="B119" s="16" t="s">
        <v>931</v>
      </c>
      <c r="C119" s="13">
        <v>153</v>
      </c>
      <c r="D119" s="13" t="s">
        <v>677</v>
      </c>
      <c r="E119" s="13" t="s">
        <v>71</v>
      </c>
    </row>
    <row r="120" spans="2:5">
      <c r="B120" s="16" t="s">
        <v>949</v>
      </c>
      <c r="C120" s="13">
        <v>124</v>
      </c>
      <c r="D120" s="13" t="s">
        <v>40</v>
      </c>
      <c r="E120" s="13" t="s">
        <v>71</v>
      </c>
    </row>
    <row r="121" spans="2:5">
      <c r="B121" s="16" t="s">
        <v>950</v>
      </c>
      <c r="C121" s="13">
        <v>124</v>
      </c>
      <c r="D121" s="13" t="s">
        <v>40</v>
      </c>
      <c r="E121" s="13" t="s">
        <v>71</v>
      </c>
    </row>
    <row r="122" spans="2:5">
      <c r="B122" s="16" t="s">
        <v>900</v>
      </c>
      <c r="C122" s="13">
        <v>124</v>
      </c>
      <c r="D122" s="13" t="s">
        <v>40</v>
      </c>
      <c r="E122" s="13" t="s">
        <v>71</v>
      </c>
    </row>
    <row r="123" spans="2:5">
      <c r="B123" s="16" t="s">
        <v>903</v>
      </c>
      <c r="C123" s="13">
        <v>124</v>
      </c>
      <c r="D123" s="13" t="s">
        <v>40</v>
      </c>
      <c r="E123" s="13" t="s">
        <v>71</v>
      </c>
    </row>
    <row r="124" spans="2:5">
      <c r="B124" s="16" t="s">
        <v>951</v>
      </c>
      <c r="C124" s="13">
        <v>124</v>
      </c>
      <c r="D124" s="13" t="s">
        <v>40</v>
      </c>
      <c r="E124" s="13" t="s">
        <v>71</v>
      </c>
    </row>
    <row r="125" spans="2:5">
      <c r="B125" s="16" t="s">
        <v>901</v>
      </c>
      <c r="C125" s="13">
        <v>124</v>
      </c>
      <c r="D125" s="13" t="s">
        <v>40</v>
      </c>
      <c r="E125" s="13" t="s">
        <v>71</v>
      </c>
    </row>
    <row r="126" spans="2:5">
      <c r="B126" s="16" t="s">
        <v>902</v>
      </c>
      <c r="C126" s="13">
        <v>124</v>
      </c>
      <c r="D126" s="13" t="s">
        <v>40</v>
      </c>
      <c r="E126" s="13" t="s">
        <v>71</v>
      </c>
    </row>
    <row r="127" spans="2:5">
      <c r="B127" s="16" t="s">
        <v>947</v>
      </c>
      <c r="C127" s="13">
        <v>127</v>
      </c>
      <c r="D127" s="13" t="s">
        <v>42</v>
      </c>
      <c r="E127" s="13" t="s">
        <v>71</v>
      </c>
    </row>
    <row r="128" spans="2:5">
      <c r="B128" s="15" t="s">
        <v>873</v>
      </c>
      <c r="C128" s="13">
        <v>127</v>
      </c>
      <c r="D128" s="13" t="s">
        <v>42</v>
      </c>
      <c r="E128" s="13" t="s">
        <v>71</v>
      </c>
    </row>
    <row r="129" spans="2:5">
      <c r="B129" s="15" t="s">
        <v>875</v>
      </c>
      <c r="C129" s="13">
        <v>127</v>
      </c>
      <c r="D129" s="13" t="s">
        <v>42</v>
      </c>
      <c r="E129" s="13" t="s">
        <v>71</v>
      </c>
    </row>
    <row r="130" spans="2:5">
      <c r="B130" s="15" t="s">
        <v>879</v>
      </c>
      <c r="C130" s="13">
        <v>127</v>
      </c>
      <c r="D130" s="13" t="s">
        <v>42</v>
      </c>
      <c r="E130" s="13" t="s">
        <v>71</v>
      </c>
    </row>
    <row r="131" spans="2:5">
      <c r="B131" s="15" t="s">
        <v>874</v>
      </c>
      <c r="C131" s="13">
        <v>127</v>
      </c>
      <c r="D131" s="13" t="s">
        <v>42</v>
      </c>
      <c r="E131" s="13" t="s">
        <v>71</v>
      </c>
    </row>
    <row r="132" spans="2:5">
      <c r="B132" s="15" t="s">
        <v>882</v>
      </c>
      <c r="C132" s="13">
        <v>127</v>
      </c>
      <c r="D132" s="13" t="s">
        <v>42</v>
      </c>
      <c r="E132" s="13" t="s">
        <v>71</v>
      </c>
    </row>
    <row r="133" spans="2:5">
      <c r="B133" s="15" t="s">
        <v>872</v>
      </c>
      <c r="C133" s="13">
        <v>127</v>
      </c>
      <c r="D133" s="13" t="s">
        <v>42</v>
      </c>
      <c r="E133" s="13" t="s">
        <v>71</v>
      </c>
    </row>
    <row r="134" spans="2:5">
      <c r="B134" s="15" t="s">
        <v>878</v>
      </c>
      <c r="C134" s="13">
        <v>127</v>
      </c>
      <c r="D134" s="13" t="s">
        <v>42</v>
      </c>
      <c r="E134" s="13" t="s">
        <v>71</v>
      </c>
    </row>
    <row r="135" spans="2:5">
      <c r="B135" s="15" t="s">
        <v>880</v>
      </c>
      <c r="C135" s="13">
        <v>127</v>
      </c>
      <c r="D135" s="13" t="s">
        <v>42</v>
      </c>
      <c r="E135" s="13" t="s">
        <v>71</v>
      </c>
    </row>
    <row r="136" spans="2:5">
      <c r="B136" s="15" t="s">
        <v>883</v>
      </c>
      <c r="C136" s="13">
        <v>127</v>
      </c>
      <c r="D136" s="13" t="s">
        <v>42</v>
      </c>
      <c r="E136" s="13" t="s">
        <v>71</v>
      </c>
    </row>
    <row r="137" spans="2:5">
      <c r="B137" s="15" t="s">
        <v>876</v>
      </c>
      <c r="C137" s="13">
        <v>127</v>
      </c>
      <c r="D137" s="13" t="s">
        <v>42</v>
      </c>
      <c r="E137" s="13" t="s">
        <v>71</v>
      </c>
    </row>
    <row r="138" spans="2:5">
      <c r="B138" s="15" t="s">
        <v>877</v>
      </c>
      <c r="C138" s="13">
        <v>127</v>
      </c>
      <c r="D138" s="13" t="s">
        <v>42</v>
      </c>
      <c r="E138" s="13" t="s">
        <v>71</v>
      </c>
    </row>
    <row r="139" spans="2:5">
      <c r="B139" s="15" t="s">
        <v>884</v>
      </c>
      <c r="C139" s="13">
        <v>127</v>
      </c>
      <c r="D139" s="13" t="s">
        <v>42</v>
      </c>
      <c r="E139" s="13" t="s">
        <v>71</v>
      </c>
    </row>
    <row r="140" spans="2:5">
      <c r="B140" s="15" t="s">
        <v>881</v>
      </c>
      <c r="C140" s="13">
        <v>127</v>
      </c>
      <c r="D140" s="13" t="s">
        <v>42</v>
      </c>
      <c r="E140" s="13" t="s">
        <v>71</v>
      </c>
    </row>
    <row r="141" spans="2:5">
      <c r="B141" s="15" t="s">
        <v>871</v>
      </c>
      <c r="C141" s="13">
        <v>147</v>
      </c>
      <c r="D141" s="13" t="s">
        <v>59</v>
      </c>
      <c r="E141" s="13" t="s">
        <v>71</v>
      </c>
    </row>
    <row r="142" spans="2:5">
      <c r="B142" s="16" t="s">
        <v>898</v>
      </c>
      <c r="C142" s="13">
        <v>123</v>
      </c>
      <c r="D142" s="13" t="s">
        <v>39</v>
      </c>
      <c r="E142" s="13" t="s">
        <v>71</v>
      </c>
    </row>
    <row r="143" spans="2:5">
      <c r="B143" s="16" t="s">
        <v>895</v>
      </c>
      <c r="C143" s="13">
        <v>123</v>
      </c>
      <c r="D143" s="13" t="s">
        <v>39</v>
      </c>
      <c r="E143" s="13" t="s">
        <v>71</v>
      </c>
    </row>
    <row r="144" spans="2:5">
      <c r="B144" s="16" t="s">
        <v>899</v>
      </c>
      <c r="C144" s="13">
        <v>123</v>
      </c>
      <c r="D144" s="13" t="s">
        <v>39</v>
      </c>
      <c r="E144" s="13" t="s">
        <v>71</v>
      </c>
    </row>
    <row r="145" spans="2:5">
      <c r="B145" s="16" t="s">
        <v>890</v>
      </c>
      <c r="C145" s="13">
        <v>123</v>
      </c>
      <c r="D145" s="13" t="s">
        <v>39</v>
      </c>
      <c r="E145" s="13" t="s">
        <v>71</v>
      </c>
    </row>
    <row r="146" spans="2:5">
      <c r="B146" s="15" t="s">
        <v>889</v>
      </c>
      <c r="C146" s="13">
        <v>123</v>
      </c>
      <c r="D146" s="13" t="s">
        <v>39</v>
      </c>
      <c r="E146" s="13" t="s">
        <v>71</v>
      </c>
    </row>
    <row r="147" spans="2:5">
      <c r="B147" s="16" t="s">
        <v>894</v>
      </c>
      <c r="C147" s="13">
        <v>123</v>
      </c>
      <c r="D147" s="13" t="s">
        <v>39</v>
      </c>
      <c r="E147" s="13" t="s">
        <v>71</v>
      </c>
    </row>
    <row r="148" spans="2:5">
      <c r="B148" s="16" t="s">
        <v>891</v>
      </c>
      <c r="C148" s="13">
        <v>123</v>
      </c>
      <c r="D148" s="13" t="s">
        <v>39</v>
      </c>
      <c r="E148" s="13" t="s">
        <v>71</v>
      </c>
    </row>
    <row r="149" spans="2:5">
      <c r="B149" s="16" t="s">
        <v>893</v>
      </c>
      <c r="C149" s="13">
        <v>123</v>
      </c>
      <c r="D149" s="13" t="s">
        <v>39</v>
      </c>
      <c r="E149" s="13" t="s">
        <v>71</v>
      </c>
    </row>
    <row r="150" spans="2:5">
      <c r="B150" s="16" t="s">
        <v>897</v>
      </c>
      <c r="C150" s="13">
        <v>123</v>
      </c>
      <c r="D150" s="13" t="s">
        <v>39</v>
      </c>
      <c r="E150" s="13" t="s">
        <v>71</v>
      </c>
    </row>
    <row r="151" spans="2:5">
      <c r="B151" s="16" t="s">
        <v>896</v>
      </c>
      <c r="C151" s="13">
        <v>123</v>
      </c>
      <c r="D151" s="13" t="s">
        <v>39</v>
      </c>
      <c r="E151" s="13" t="s">
        <v>71</v>
      </c>
    </row>
    <row r="152" spans="2:5">
      <c r="B152" s="16" t="s">
        <v>921</v>
      </c>
      <c r="C152" s="13">
        <v>120</v>
      </c>
      <c r="D152" s="13" t="s">
        <v>37</v>
      </c>
      <c r="E152" s="13" t="s">
        <v>71</v>
      </c>
    </row>
    <row r="153" spans="2:5">
      <c r="B153" s="15" t="s">
        <v>913</v>
      </c>
      <c r="C153" s="13">
        <v>120</v>
      </c>
      <c r="D153" s="13" t="s">
        <v>37</v>
      </c>
      <c r="E153" s="13" t="s">
        <v>71</v>
      </c>
    </row>
    <row r="154" spans="2:5">
      <c r="B154" s="15" t="s">
        <v>914</v>
      </c>
      <c r="C154" s="13">
        <v>120</v>
      </c>
      <c r="D154" s="13" t="s">
        <v>37</v>
      </c>
      <c r="E154" s="13" t="s">
        <v>71</v>
      </c>
    </row>
    <row r="155" spans="2:5">
      <c r="B155" s="15" t="s">
        <v>917</v>
      </c>
      <c r="C155" s="13">
        <v>120</v>
      </c>
      <c r="D155" s="13" t="s">
        <v>37</v>
      </c>
      <c r="E155" s="13" t="s">
        <v>71</v>
      </c>
    </row>
    <row r="156" spans="2:5">
      <c r="B156" s="15" t="s">
        <v>919</v>
      </c>
      <c r="C156" s="13">
        <v>120</v>
      </c>
      <c r="D156" s="13" t="s">
        <v>37</v>
      </c>
      <c r="E156" s="13" t="s">
        <v>71</v>
      </c>
    </row>
    <row r="157" spans="2:5">
      <c r="B157" s="15" t="s">
        <v>922</v>
      </c>
      <c r="C157" s="13">
        <v>120</v>
      </c>
      <c r="D157" s="13" t="s">
        <v>37</v>
      </c>
      <c r="E157" s="13" t="s">
        <v>71</v>
      </c>
    </row>
    <row r="158" spans="2:5">
      <c r="B158" s="15" t="s">
        <v>920</v>
      </c>
      <c r="C158" s="13">
        <v>120</v>
      </c>
      <c r="D158" s="13" t="s">
        <v>37</v>
      </c>
      <c r="E158" s="13" t="s">
        <v>71</v>
      </c>
    </row>
    <row r="159" spans="2:5">
      <c r="B159" s="16" t="s">
        <v>941</v>
      </c>
      <c r="C159" s="13">
        <v>120</v>
      </c>
      <c r="D159" s="13" t="s">
        <v>37</v>
      </c>
      <c r="E159" s="13" t="s">
        <v>71</v>
      </c>
    </row>
    <row r="160" spans="2:5">
      <c r="B160" s="15" t="s">
        <v>915</v>
      </c>
      <c r="C160" s="13">
        <v>120</v>
      </c>
      <c r="D160" s="13" t="s">
        <v>37</v>
      </c>
      <c r="E160" s="13" t="s">
        <v>71</v>
      </c>
    </row>
    <row r="161" spans="2:5">
      <c r="B161" s="16" t="s">
        <v>953</v>
      </c>
      <c r="C161" s="13">
        <v>125</v>
      </c>
      <c r="D161" s="13" t="s">
        <v>41</v>
      </c>
      <c r="E161" s="13" t="s">
        <v>71</v>
      </c>
    </row>
    <row r="162" spans="2:5">
      <c r="B162" s="15" t="s">
        <v>925</v>
      </c>
      <c r="C162" s="13">
        <v>121</v>
      </c>
      <c r="D162" s="13" t="s">
        <v>38</v>
      </c>
      <c r="E162" s="13" t="s">
        <v>71</v>
      </c>
    </row>
    <row r="163" spans="2:5">
      <c r="B163" s="15" t="s">
        <v>916</v>
      </c>
      <c r="C163" s="13">
        <v>121</v>
      </c>
      <c r="D163" s="13" t="s">
        <v>38</v>
      </c>
      <c r="E163" s="13" t="s">
        <v>71</v>
      </c>
    </row>
    <row r="164" spans="2:5">
      <c r="B164" s="15" t="s">
        <v>923</v>
      </c>
      <c r="C164" s="13">
        <v>121</v>
      </c>
      <c r="D164" s="13" t="s">
        <v>38</v>
      </c>
      <c r="E164" s="13" t="s">
        <v>71</v>
      </c>
    </row>
    <row r="165" spans="2:5">
      <c r="B165" s="15" t="s">
        <v>908</v>
      </c>
      <c r="C165" s="13">
        <v>121</v>
      </c>
      <c r="D165" s="13" t="s">
        <v>38</v>
      </c>
      <c r="E165" s="13" t="s">
        <v>71</v>
      </c>
    </row>
    <row r="166" spans="2:5">
      <c r="B166" s="15" t="s">
        <v>924</v>
      </c>
      <c r="C166" s="13">
        <v>121</v>
      </c>
      <c r="D166" s="13" t="s">
        <v>38</v>
      </c>
      <c r="E166" s="13" t="s">
        <v>71</v>
      </c>
    </row>
    <row r="167" spans="2:5">
      <c r="B167" s="15" t="s">
        <v>886</v>
      </c>
      <c r="C167" s="13">
        <v>118</v>
      </c>
      <c r="D167" s="13" t="s">
        <v>35</v>
      </c>
      <c r="E167" s="13" t="s">
        <v>71</v>
      </c>
    </row>
    <row r="168" spans="2:5">
      <c r="B168" s="15" t="s">
        <v>888</v>
      </c>
      <c r="C168" s="13">
        <v>119</v>
      </c>
      <c r="D168" s="13" t="s">
        <v>36</v>
      </c>
      <c r="E168" s="13" t="s">
        <v>71</v>
      </c>
    </row>
    <row r="169" spans="2:5">
      <c r="B169" s="15" t="s">
        <v>887</v>
      </c>
      <c r="C169" s="13">
        <v>119</v>
      </c>
      <c r="D169" s="13" t="s">
        <v>36</v>
      </c>
      <c r="E169" s="13" t="s">
        <v>71</v>
      </c>
    </row>
    <row r="170" spans="2:5">
      <c r="B170" s="16" t="s">
        <v>952</v>
      </c>
      <c r="C170" s="13">
        <v>119</v>
      </c>
      <c r="D170" s="13" t="s">
        <v>36</v>
      </c>
      <c r="E170" s="13" t="s">
        <v>71</v>
      </c>
    </row>
    <row r="171" spans="2:5">
      <c r="B171" s="16" t="s">
        <v>892</v>
      </c>
      <c r="C171" s="13">
        <v>119</v>
      </c>
      <c r="D171" s="13" t="s">
        <v>36</v>
      </c>
      <c r="E171" s="13" t="s">
        <v>71</v>
      </c>
    </row>
  </sheetData>
  <mergeCells count="1">
    <mergeCell ref="B8:D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1C34F-7E9E-4163-9439-019EF6181A57}">
  <dimension ref="A1:G40"/>
  <sheetViews>
    <sheetView showGridLines="0" workbookViewId="0">
      <selection activeCell="A2" sqref="A2"/>
    </sheetView>
  </sheetViews>
  <sheetFormatPr baseColWidth="10" defaultRowHeight="15"/>
  <cols>
    <col min="1" max="1" width="6" customWidth="1"/>
    <col min="2" max="2" width="12.85546875" customWidth="1"/>
    <col min="3" max="3" width="43.7109375" customWidth="1"/>
    <col min="4" max="4" width="64.5703125" customWidth="1"/>
  </cols>
  <sheetData>
    <row r="1" spans="1:7" s="3" customFormat="1"/>
    <row r="2" spans="1:7" s="3" customFormat="1"/>
    <row r="3" spans="1:7" s="3" customFormat="1"/>
    <row r="4" spans="1:7" s="3" customFormat="1"/>
    <row r="5" spans="1:7" s="3" customFormat="1"/>
    <row r="6" spans="1:7" s="3" customFormat="1"/>
    <row r="7" spans="1:7" ht="21">
      <c r="A7" s="1"/>
      <c r="B7" s="26"/>
      <c r="C7" s="26"/>
      <c r="D7" s="1"/>
      <c r="E7" s="1"/>
      <c r="F7" s="1"/>
      <c r="G7" s="1"/>
    </row>
    <row r="8" spans="1:7" ht="21">
      <c r="A8" s="1"/>
      <c r="B8" s="2" t="s">
        <v>955</v>
      </c>
      <c r="C8" s="1"/>
      <c r="D8" s="1"/>
      <c r="E8" s="1"/>
      <c r="F8" s="1"/>
      <c r="G8" s="1"/>
    </row>
    <row r="9" spans="1:7" ht="31.5" customHeight="1">
      <c r="A9" s="1"/>
      <c r="B9" s="11" t="s">
        <v>738</v>
      </c>
      <c r="C9" s="11" t="s">
        <v>793</v>
      </c>
      <c r="D9" s="11" t="s">
        <v>821</v>
      </c>
      <c r="E9" s="1"/>
      <c r="F9" s="1"/>
      <c r="G9" s="1"/>
    </row>
    <row r="10" spans="1:7">
      <c r="A10" s="1"/>
      <c r="B10" s="18">
        <v>1</v>
      </c>
      <c r="C10" s="18" t="s">
        <v>794</v>
      </c>
      <c r="D10" s="13" t="s">
        <v>71</v>
      </c>
      <c r="E10" s="1"/>
      <c r="F10" s="1"/>
      <c r="G10" s="1"/>
    </row>
    <row r="11" spans="1:7">
      <c r="A11" s="1"/>
      <c r="B11" s="18">
        <v>18</v>
      </c>
      <c r="C11" s="18" t="s">
        <v>811</v>
      </c>
      <c r="D11" s="19" t="s">
        <v>66</v>
      </c>
      <c r="E11" s="1"/>
      <c r="F11" s="1"/>
      <c r="G11" s="1"/>
    </row>
    <row r="12" spans="1:7">
      <c r="A12" s="1"/>
      <c r="B12" s="18">
        <v>2</v>
      </c>
      <c r="C12" s="18" t="s">
        <v>795</v>
      </c>
      <c r="D12" s="13" t="s">
        <v>71</v>
      </c>
      <c r="E12" s="1"/>
      <c r="F12" s="1"/>
      <c r="G12" s="1"/>
    </row>
    <row r="13" spans="1:7">
      <c r="A13" s="1"/>
      <c r="B13" s="18">
        <v>3</v>
      </c>
      <c r="C13" s="18" t="s">
        <v>796</v>
      </c>
      <c r="D13" s="13" t="s">
        <v>71</v>
      </c>
      <c r="E13" s="1"/>
      <c r="F13" s="1"/>
      <c r="G13" s="1"/>
    </row>
    <row r="14" spans="1:7">
      <c r="A14" s="1"/>
      <c r="B14" s="18">
        <v>19</v>
      </c>
      <c r="C14" s="18" t="s">
        <v>812</v>
      </c>
      <c r="D14" s="13" t="s">
        <v>66</v>
      </c>
      <c r="E14" s="1"/>
      <c r="F14" s="1"/>
      <c r="G14" s="1"/>
    </row>
    <row r="15" spans="1:7">
      <c r="A15" s="1"/>
      <c r="B15" s="18">
        <v>4</v>
      </c>
      <c r="C15" s="18" t="s">
        <v>797</v>
      </c>
      <c r="D15" s="13" t="s">
        <v>71</v>
      </c>
      <c r="E15" s="1"/>
      <c r="F15" s="1"/>
      <c r="G15" s="1"/>
    </row>
    <row r="16" spans="1:7">
      <c r="A16" s="1"/>
      <c r="B16" s="18">
        <v>5</v>
      </c>
      <c r="C16" s="18" t="s">
        <v>798</v>
      </c>
      <c r="D16" s="13" t="s">
        <v>71</v>
      </c>
      <c r="E16" s="1"/>
      <c r="F16" s="1"/>
      <c r="G16" s="1"/>
    </row>
    <row r="17" spans="1:7">
      <c r="A17" s="1"/>
      <c r="B17" s="18">
        <v>6</v>
      </c>
      <c r="C17" s="18" t="s">
        <v>799</v>
      </c>
      <c r="D17" s="13" t="s">
        <v>71</v>
      </c>
      <c r="E17" s="1"/>
      <c r="F17" s="1"/>
      <c r="G17" s="1"/>
    </row>
    <row r="18" spans="1:7">
      <c r="A18" s="1"/>
      <c r="B18" s="18">
        <v>20</v>
      </c>
      <c r="C18" s="18" t="s">
        <v>813</v>
      </c>
      <c r="D18" s="13" t="s">
        <v>64</v>
      </c>
      <c r="E18" s="1"/>
      <c r="F18" s="1"/>
      <c r="G18" s="1"/>
    </row>
    <row r="19" spans="1:7">
      <c r="A19" s="1"/>
      <c r="B19" s="18">
        <v>21</v>
      </c>
      <c r="C19" s="18" t="s">
        <v>814</v>
      </c>
      <c r="D19" s="13" t="s">
        <v>65</v>
      </c>
      <c r="E19" s="1"/>
      <c r="F19" s="1"/>
      <c r="G19" s="1"/>
    </row>
    <row r="20" spans="1:7">
      <c r="A20" s="1"/>
      <c r="B20" s="18">
        <v>7</v>
      </c>
      <c r="C20" s="18" t="s">
        <v>800</v>
      </c>
      <c r="D20" s="13" t="s">
        <v>71</v>
      </c>
      <c r="E20" s="1"/>
      <c r="F20" s="10"/>
      <c r="G20" s="1"/>
    </row>
    <row r="21" spans="1:7">
      <c r="A21" s="1"/>
      <c r="B21" s="18">
        <v>8</v>
      </c>
      <c r="C21" s="18" t="s">
        <v>801</v>
      </c>
      <c r="D21" s="13" t="s">
        <v>71</v>
      </c>
      <c r="E21" s="1"/>
      <c r="F21" s="1"/>
      <c r="G21" s="1"/>
    </row>
    <row r="22" spans="1:7">
      <c r="A22" s="1"/>
      <c r="B22" s="18">
        <v>9</v>
      </c>
      <c r="C22" s="18" t="s">
        <v>802</v>
      </c>
      <c r="D22" s="13" t="s">
        <v>71</v>
      </c>
      <c r="E22" s="1"/>
      <c r="F22" s="1"/>
      <c r="G22" s="1"/>
    </row>
    <row r="23" spans="1:7">
      <c r="A23" s="1"/>
      <c r="B23" s="18">
        <v>10</v>
      </c>
      <c r="C23" s="18" t="s">
        <v>803</v>
      </c>
      <c r="D23" s="13" t="s">
        <v>71</v>
      </c>
      <c r="E23" s="1"/>
      <c r="F23" s="1"/>
      <c r="G23" s="1"/>
    </row>
    <row r="24" spans="1:7">
      <c r="A24" s="1"/>
      <c r="B24" s="18">
        <v>22</v>
      </c>
      <c r="C24" s="18" t="s">
        <v>815</v>
      </c>
      <c r="D24" s="13" t="s">
        <v>66</v>
      </c>
      <c r="E24" s="1"/>
      <c r="F24" s="1"/>
      <c r="G24" s="1"/>
    </row>
    <row r="25" spans="1:7">
      <c r="A25" s="1"/>
      <c r="B25" s="18">
        <v>11</v>
      </c>
      <c r="C25" s="18" t="s">
        <v>804</v>
      </c>
      <c r="D25" s="13" t="s">
        <v>71</v>
      </c>
      <c r="E25" s="1"/>
      <c r="F25" s="1"/>
      <c r="G25" s="1"/>
    </row>
    <row r="26" spans="1:7">
      <c r="A26" s="1"/>
      <c r="B26" s="18">
        <v>12</v>
      </c>
      <c r="C26" s="18" t="s">
        <v>805</v>
      </c>
      <c r="D26" s="13" t="s">
        <v>71</v>
      </c>
      <c r="E26" s="1"/>
      <c r="F26" s="1"/>
      <c r="G26" s="1"/>
    </row>
    <row r="27" spans="1:7">
      <c r="A27" s="1"/>
      <c r="B27" s="28">
        <v>23</v>
      </c>
      <c r="C27" s="28" t="s">
        <v>816</v>
      </c>
      <c r="D27" s="29" t="s">
        <v>66</v>
      </c>
      <c r="E27" s="1"/>
      <c r="F27" s="1"/>
      <c r="G27" s="1"/>
    </row>
    <row r="28" spans="1:7">
      <c r="A28" s="1"/>
      <c r="B28" s="18">
        <v>13</v>
      </c>
      <c r="C28" s="18" t="s">
        <v>806</v>
      </c>
      <c r="D28" s="13" t="s">
        <v>71</v>
      </c>
      <c r="E28" s="1"/>
      <c r="F28" s="1"/>
      <c r="G28" s="1"/>
    </row>
    <row r="29" spans="1:7">
      <c r="A29" s="1"/>
      <c r="B29" s="18">
        <v>14</v>
      </c>
      <c r="C29" s="18" t="s">
        <v>807</v>
      </c>
      <c r="D29" s="13" t="s">
        <v>71</v>
      </c>
      <c r="E29" s="1"/>
      <c r="F29" s="1"/>
      <c r="G29" s="1"/>
    </row>
    <row r="30" spans="1:7">
      <c r="A30" s="1"/>
      <c r="B30" s="18">
        <v>15</v>
      </c>
      <c r="C30" s="18" t="s">
        <v>808</v>
      </c>
      <c r="D30" s="13" t="s">
        <v>71</v>
      </c>
      <c r="E30" s="1"/>
      <c r="F30" s="1"/>
      <c r="G30" s="1"/>
    </row>
    <row r="31" spans="1:7">
      <c r="A31" s="1"/>
      <c r="B31" s="18">
        <v>16</v>
      </c>
      <c r="C31" s="18" t="s">
        <v>809</v>
      </c>
      <c r="D31" s="13" t="s">
        <v>71</v>
      </c>
      <c r="E31" s="1"/>
      <c r="F31" s="1"/>
      <c r="G31" s="1"/>
    </row>
    <row r="32" spans="1:7">
      <c r="A32" s="1"/>
      <c r="B32" s="18">
        <v>17</v>
      </c>
      <c r="C32" s="18" t="s">
        <v>810</v>
      </c>
      <c r="D32" s="13" t="s">
        <v>71</v>
      </c>
      <c r="E32" s="1"/>
      <c r="F32" s="1"/>
      <c r="G32" s="1"/>
    </row>
    <row r="33" spans="1:7">
      <c r="A33" s="1"/>
      <c r="B33" s="18">
        <v>24</v>
      </c>
      <c r="C33" s="18" t="s">
        <v>18</v>
      </c>
      <c r="D33" s="13" t="s">
        <v>71</v>
      </c>
      <c r="E33" s="1"/>
      <c r="F33" s="1"/>
      <c r="G33" s="1"/>
    </row>
    <row r="34" spans="1:7">
      <c r="A34" s="1"/>
      <c r="B34" s="18">
        <v>25</v>
      </c>
      <c r="C34" s="18" t="s">
        <v>956</v>
      </c>
      <c r="D34" s="13" t="s">
        <v>66</v>
      </c>
      <c r="E34" s="1"/>
      <c r="F34" s="1"/>
      <c r="G34" s="1"/>
    </row>
    <row r="35" spans="1:7">
      <c r="A35" s="1"/>
      <c r="B35" s="4"/>
      <c r="C35" s="4"/>
      <c r="D35" s="1"/>
      <c r="E35" s="1"/>
      <c r="F35" s="1"/>
      <c r="G35" s="1"/>
    </row>
    <row r="36" spans="1:7">
      <c r="A36" s="1"/>
      <c r="B36" s="4"/>
      <c r="C36" s="4"/>
      <c r="D36" s="1"/>
      <c r="E36" s="1"/>
      <c r="F36" s="1"/>
      <c r="G36" s="1"/>
    </row>
    <row r="37" spans="1:7">
      <c r="A37" s="1"/>
      <c r="B37" s="4"/>
      <c r="C37" s="4"/>
      <c r="D37" s="1"/>
      <c r="E37" s="1"/>
      <c r="F37" s="1"/>
      <c r="G37" s="1"/>
    </row>
    <row r="38" spans="1:7">
      <c r="A38" s="1"/>
      <c r="B38" s="4"/>
      <c r="C38" s="4"/>
      <c r="D38" s="1"/>
      <c r="E38" s="1"/>
      <c r="F38" s="1"/>
      <c r="G38" s="1"/>
    </row>
    <row r="39" spans="1:7">
      <c r="A39" s="1"/>
      <c r="B39" s="4"/>
      <c r="C39" s="4"/>
      <c r="D39" s="1"/>
      <c r="E39" s="1"/>
      <c r="F39" s="1"/>
      <c r="G39" s="1"/>
    </row>
    <row r="40" spans="1:7">
      <c r="A40" s="1"/>
      <c r="B40" s="4"/>
      <c r="C40" s="4"/>
      <c r="D40" s="1"/>
      <c r="E40" s="1"/>
      <c r="F40" s="1"/>
      <c r="G40" s="1"/>
    </row>
  </sheetData>
  <mergeCells count="1">
    <mergeCell ref="B7:C7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7:G16"/>
  <sheetViews>
    <sheetView showGridLines="0" zoomScaleNormal="100" workbookViewId="0">
      <selection activeCell="E1" sqref="E1"/>
    </sheetView>
  </sheetViews>
  <sheetFormatPr baseColWidth="10" defaultRowHeight="15"/>
  <cols>
    <col min="1" max="1" width="11.42578125" style="3"/>
    <col min="2" max="2" width="21.140625" style="3" customWidth="1"/>
    <col min="3" max="3" width="20.5703125" style="3" customWidth="1"/>
    <col min="4" max="4" width="27.140625" style="3" customWidth="1"/>
    <col min="5" max="16384" width="11.42578125" style="3"/>
  </cols>
  <sheetData>
    <row r="7" spans="2:7" ht="21" customHeight="1">
      <c r="B7" s="20" t="s">
        <v>822</v>
      </c>
      <c r="C7" s="21"/>
      <c r="D7" s="5"/>
      <c r="E7" s="5"/>
      <c r="F7" s="5"/>
      <c r="G7" s="9"/>
    </row>
    <row r="8" spans="2:7" ht="31.5" customHeight="1">
      <c r="B8" s="11" t="s">
        <v>649</v>
      </c>
      <c r="C8" s="11" t="s">
        <v>736</v>
      </c>
      <c r="D8" s="11" t="s">
        <v>737</v>
      </c>
    </row>
    <row r="9" spans="2:7">
      <c r="B9" s="22">
        <v>1</v>
      </c>
      <c r="C9" s="22" t="s">
        <v>20</v>
      </c>
      <c r="D9" s="23" t="s">
        <v>725</v>
      </c>
    </row>
    <row r="10" spans="2:7">
      <c r="B10" s="22">
        <v>28</v>
      </c>
      <c r="C10" s="22" t="s">
        <v>21</v>
      </c>
      <c r="D10" s="23" t="s">
        <v>725</v>
      </c>
    </row>
    <row r="11" spans="2:7">
      <c r="B11" s="22">
        <v>30</v>
      </c>
      <c r="C11" s="22" t="s">
        <v>16</v>
      </c>
      <c r="D11" s="23" t="s">
        <v>725</v>
      </c>
    </row>
    <row r="12" spans="2:7">
      <c r="B12" s="22">
        <v>24</v>
      </c>
      <c r="C12" s="22" t="s">
        <v>8</v>
      </c>
      <c r="D12" s="23" t="s">
        <v>725</v>
      </c>
    </row>
    <row r="13" spans="2:7">
      <c r="B13" s="22">
        <v>36</v>
      </c>
      <c r="C13" s="22" t="s">
        <v>10</v>
      </c>
      <c r="D13" s="23" t="s">
        <v>725</v>
      </c>
    </row>
    <row r="14" spans="2:7">
      <c r="B14" s="22">
        <v>31</v>
      </c>
      <c r="C14" s="22" t="s">
        <v>11</v>
      </c>
      <c r="D14" s="23" t="s">
        <v>725</v>
      </c>
    </row>
    <row r="15" spans="2:7">
      <c r="B15" s="22">
        <v>17</v>
      </c>
      <c r="C15" s="22" t="s">
        <v>13</v>
      </c>
      <c r="D15" s="23" t="s">
        <v>725</v>
      </c>
    </row>
    <row r="16" spans="2:7">
      <c r="B16" s="22">
        <v>35</v>
      </c>
      <c r="C16" s="22" t="s">
        <v>730</v>
      </c>
      <c r="D16" s="23" t="s">
        <v>725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F28EBC435BD654E802CC612DD7DDF54" ma:contentTypeVersion="10" ma:contentTypeDescription="Crear nuevo documento." ma:contentTypeScope="" ma:versionID="6619fef135813c1943374dc87297b19e">
  <xsd:schema xmlns:xsd="http://www.w3.org/2001/XMLSchema" xmlns:xs="http://www.w3.org/2001/XMLSchema" xmlns:p="http://schemas.microsoft.com/office/2006/metadata/properties" xmlns:ns3="32b0bec1-dcd1-45ae-a79d-8411b40d9d81" xmlns:ns4="375847fb-0262-4e56-80a1-4695f32b486d" targetNamespace="http://schemas.microsoft.com/office/2006/metadata/properties" ma:root="true" ma:fieldsID="98a2ef22551f41da76aea0b04429c25c" ns3:_="" ns4:_="">
    <xsd:import namespace="32b0bec1-dcd1-45ae-a79d-8411b40d9d81"/>
    <xsd:import namespace="375847fb-0262-4e56-80a1-4695f32b486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b0bec1-dcd1-45ae-a79d-8411b40d9d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5847fb-0262-4e56-80a1-4695f32b486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C6C1F8-F6D9-463F-820D-315AFA16FB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A818F2-59A0-44CE-9854-DC7DDE9AB91A}">
  <ds:schemaRefs>
    <ds:schemaRef ds:uri="http://purl.org/dc/elements/1.1/"/>
    <ds:schemaRef ds:uri="375847fb-0262-4e56-80a1-4695f32b486d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32b0bec1-dcd1-45ae-a79d-8411b40d9d81"/>
  </ds:schemaRefs>
</ds:datastoreItem>
</file>

<file path=customXml/itemProps3.xml><?xml version="1.0" encoding="utf-8"?>
<ds:datastoreItem xmlns:ds="http://schemas.openxmlformats.org/officeDocument/2006/customXml" ds:itemID="{801D6A99-D204-4D5A-8223-BCCB3BCA98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b0bec1-dcd1-45ae-a79d-8411b40d9d81"/>
    <ds:schemaRef ds:uri="375847fb-0262-4e56-80a1-4695f32b48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TRAMOS</vt:lpstr>
      <vt:lpstr>PUNTOS DE ENTRADA</vt:lpstr>
      <vt:lpstr>PUNTOS SALIDA</vt:lpstr>
      <vt:lpstr>GASODUCTOS RAMALES</vt:lpstr>
      <vt:lpstr>ESTACIONES DE COMPRESIÓN</vt:lpstr>
      <vt:lpstr>PUNTOS DE TRANSFERENCIA</vt:lpstr>
      <vt:lpstr>mtz</vt:lpstr>
      <vt:lpstr>'PUNTOS SALIDA'!mtz_Operadores</vt:lpstr>
      <vt:lpstr>mtz_Operadores</vt:lpstr>
      <vt:lpstr>'PUNTOS DE ENTRADA'!MTZ_PuntosSNT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</dc:title>
  <dc:creator>Camilo Prada Ladino</dc:creator>
  <cp:lastModifiedBy>Daniela Orjuela Castro</cp:lastModifiedBy>
  <cp:lastPrinted>2018-12-01T20:38:42Z</cp:lastPrinted>
  <dcterms:created xsi:type="dcterms:W3CDTF">2014-12-18T19:40:34Z</dcterms:created>
  <dcterms:modified xsi:type="dcterms:W3CDTF">2020-09-18T15:35:46Z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0x010100AF28EBC435BD654E802CC612DD7DDF54</vt:lpwstr>
  </property>
</Properties>
</file>