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ml.chartshapes+xml"/>
  <Override PartName="/xl/drawings/drawing14.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ml.chartshapes+xml"/>
  <Override PartName="/xl/drawings/drawing12.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charts/chart3.xml" ContentType="application/vnd.openxmlformats-officedocument.drawingml.chart+xml"/>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showSheetTabs="0" xWindow="0" yWindow="450" windowWidth="20490" windowHeight="6915" tabRatio="884"/>
  </bookViews>
  <sheets>
    <sheet name="Informe" sheetId="1" r:id="rId1"/>
    <sheet name="Indice" sheetId="13" r:id="rId2"/>
    <sheet name="Regulación" sheetId="12" r:id="rId3"/>
    <sheet name="2.Prom. Cantida. Mes" sheetId="2" r:id="rId4"/>
    <sheet name="3.Prom. Cantid. Dia" sheetId="3" r:id="rId5"/>
    <sheet name="4.Cant.año" sheetId="4" r:id="rId6"/>
    <sheet name="5.Cant.mes" sheetId="5" r:id="rId7"/>
    <sheet name="6.Precio.año" sheetId="6" r:id="rId8"/>
    <sheet name="7.Precio.mes" sheetId="7" r:id="rId9"/>
    <sheet name="8.Negocia.año" sheetId="8" r:id="rId10"/>
    <sheet name="9.Negocia.dia" sheetId="10" r:id="rId11"/>
    <sheet name="10. Indice Mdo" sheetId="11" r:id="rId12"/>
  </sheets>
  <definedNames>
    <definedName name="_xlnm._FilterDatabase" localSheetId="11" hidden="1">'10. Indice Mdo'!#REF!</definedName>
    <definedName name="_xlnm._FilterDatabase" localSheetId="4" hidden="1">'3.Prom. Cantid. Dia'!#REF!</definedName>
    <definedName name="_xlnm._FilterDatabase" localSheetId="6" hidden="1">'5.Cant.mes'!#REF!</definedName>
  </definedNames>
  <calcPr calcId="145621"/>
</workbook>
</file>

<file path=xl/calcChain.xml><?xml version="1.0" encoding="utf-8"?>
<calcChain xmlns="http://schemas.openxmlformats.org/spreadsheetml/2006/main">
  <c r="C81" i="11"/>
  <c r="D77" s="1"/>
  <c r="I51"/>
  <c r="J49" s="1"/>
  <c r="C54"/>
  <c r="D52" s="1"/>
  <c r="D18"/>
  <c r="E15" s="1"/>
  <c r="D78" l="1"/>
  <c r="D79"/>
  <c r="D48"/>
  <c r="D50"/>
  <c r="D51"/>
  <c r="D49"/>
  <c r="J48"/>
  <c r="J50"/>
  <c r="I54"/>
  <c r="D80"/>
  <c r="D53"/>
  <c r="E17"/>
  <c r="E16"/>
</calcChain>
</file>

<file path=xl/sharedStrings.xml><?xml version="1.0" encoding="utf-8"?>
<sst xmlns="http://schemas.openxmlformats.org/spreadsheetml/2006/main" count="855" uniqueCount="125">
  <si>
    <t>Año</t>
  </si>
  <si>
    <t>Mes</t>
  </si>
  <si>
    <t>Enero</t>
  </si>
  <si>
    <t>Febrero</t>
  </si>
  <si>
    <t>Marzo</t>
  </si>
  <si>
    <t>Abril</t>
  </si>
  <si>
    <t>Mayo</t>
  </si>
  <si>
    <t>Junio</t>
  </si>
  <si>
    <t>Julio</t>
  </si>
  <si>
    <t>Agosto</t>
  </si>
  <si>
    <t>Septiembre</t>
  </si>
  <si>
    <t>Octubre</t>
  </si>
  <si>
    <t>Noviembre</t>
  </si>
  <si>
    <t>Diciembre</t>
  </si>
  <si>
    <t>Cantidad Promedio
(MBTUD)</t>
  </si>
  <si>
    <t>Día</t>
  </si>
  <si>
    <t>MERCADO PRIMARIO
Cantidad promedio de energía negociada mensual</t>
  </si>
  <si>
    <t>MERCADO SECUNDARIO
Cantidad promedio de energía negociada mensual</t>
  </si>
  <si>
    <t>OTRAS TRANSACCIONES DEL MERCADO MAYORISTA
Cantidad promedio de energía negociada mensual</t>
  </si>
  <si>
    <t>MERCADO PRIMARIO
Cantidad promedio de energía negociada diaria</t>
  </si>
  <si>
    <t>MERCADO SECUNDARIO
Cantidad promedio de energía negociada diaria</t>
  </si>
  <si>
    <t>OTRAS TRANSACCIONES DEL MERCADO MAYORISTA
Cantidad promedio de energía negociada diaria</t>
  </si>
  <si>
    <t>Tipo de Mercado</t>
  </si>
  <si>
    <t>Cantidad Total
(MBTU)</t>
  </si>
  <si>
    <t>Mercado Primario</t>
  </si>
  <si>
    <t>Mercado Secundario</t>
  </si>
  <si>
    <t>Otras transacciones del mercado mayorista</t>
  </si>
  <si>
    <t>Cantidad total de energía negociada anual 
2015</t>
  </si>
  <si>
    <t>MERCADO PRIMARIO
Cantidad total de energía negociada mensual</t>
  </si>
  <si>
    <t>MERCADO SECUNDARIO
Cantidad total de energía negociada mensual</t>
  </si>
  <si>
    <t>OTRAS TRANSACCIONES DEL MERCADO MAYORISTA
Cantidad total de energía negociada mensual</t>
  </si>
  <si>
    <t>Otras Transacciones del mercado Mayorista</t>
  </si>
  <si>
    <t>Precio Promedio
(USD/MBTU)</t>
  </si>
  <si>
    <t>MERCADO PRIMARIO
Precio promedio ponderado de la energía negociada mensual</t>
  </si>
  <si>
    <t>MERCADO SECUNDARIO
Precio promedio ponderado de la energía negociada mensual</t>
  </si>
  <si>
    <t>OTRAS TRANSACCIONES DEL MERCADO MAYORISTA
Precio promedio ponderado de la energía negociada mensual</t>
  </si>
  <si>
    <t>Suministro</t>
  </si>
  <si>
    <t>Transporte</t>
  </si>
  <si>
    <t>MERCADO PRIMARIO
Número de negociaciones mensuales</t>
  </si>
  <si>
    <t>Ene</t>
  </si>
  <si>
    <t>Feb</t>
  </si>
  <si>
    <t>Mar</t>
  </si>
  <si>
    <t>Abr</t>
  </si>
  <si>
    <t>May</t>
  </si>
  <si>
    <t>Jun</t>
  </si>
  <si>
    <t>Jul</t>
  </si>
  <si>
    <t>Ago</t>
  </si>
  <si>
    <t>Sept</t>
  </si>
  <si>
    <t>Oct</t>
  </si>
  <si>
    <t>Nov</t>
  </si>
  <si>
    <t>Dic</t>
  </si>
  <si>
    <t>MERCADO SECUNDARIO
Número de negociaciones mensuales</t>
  </si>
  <si>
    <t>Número de negociaciones anuales 
2015</t>
  </si>
  <si>
    <t>Total</t>
  </si>
  <si>
    <t>TOTAL</t>
  </si>
  <si>
    <t>OTRAS TRANSACCIONES DEL MERCADO MAYORISTA
Número de negociaciones mensuales</t>
  </si>
  <si>
    <t>SUVCP-SUMINISTRO</t>
  </si>
  <si>
    <t>SUVCP-TRANSPORTE.</t>
  </si>
  <si>
    <t>SUBASTA ÚSELO O VÉNDALO DE CORTO PLAZO - SUMINISTRO Y TRANSPORTE
Cantidad de energía y volumenes adjudicados</t>
  </si>
  <si>
    <t>Suministro
MBTUD</t>
  </si>
  <si>
    <t>Transporte
KPCD</t>
  </si>
  <si>
    <t>Precio promedio de energía negociada anual 
2015</t>
  </si>
  <si>
    <t>Precio
(USD/MBTU)</t>
  </si>
  <si>
    <t>NUMERO DE  ADJUDICACIONES REALIZADAS</t>
  </si>
  <si>
    <t>Contratos Registrados por plazo contactual</t>
  </si>
  <si>
    <t>Resoluciones</t>
  </si>
  <si>
    <t>Plazo contractual</t>
  </si>
  <si>
    <t>N° Contratos</t>
  </si>
  <si>
    <t>Res. CREG 089 de 2013</t>
  </si>
  <si>
    <t>Anual</t>
  </si>
  <si>
    <t>Menos de un año</t>
  </si>
  <si>
    <t>Multianual</t>
  </si>
  <si>
    <t>Res. CREG 170 de 2015</t>
  </si>
  <si>
    <t>Contratos Registrados por campo de producción</t>
  </si>
  <si>
    <t>Campo</t>
  </si>
  <si>
    <t>Ballena</t>
  </si>
  <si>
    <t>Cupiagua</t>
  </si>
  <si>
    <t>Cusiana</t>
  </si>
  <si>
    <t>Gibraltar</t>
  </si>
  <si>
    <t>La Creciente</t>
  </si>
  <si>
    <t>Subasta UVCP Suministro</t>
  </si>
  <si>
    <t>Días sin Adjudicación</t>
  </si>
  <si>
    <t>Cantidad Negociada MBTUD (Registrada)</t>
  </si>
  <si>
    <t>Cantidad Negociada MBTUD (No Registrada)</t>
  </si>
  <si>
    <t>Cantidad Negociada KPCD (Registrada)</t>
  </si>
  <si>
    <t>Subasta UVCP Transporte</t>
  </si>
  <si>
    <t>-</t>
  </si>
  <si>
    <t>Promedio de las cantidades de energía negociadas durante cada mes del año</t>
  </si>
  <si>
    <t xml:space="preserve">Promedio de las cantidades de energía negociadas diariamente </t>
  </si>
  <si>
    <t>Sección 3</t>
  </si>
  <si>
    <t>Sección 4</t>
  </si>
  <si>
    <t>Sección 5</t>
  </si>
  <si>
    <t>Sección 6</t>
  </si>
  <si>
    <t>Sección 7</t>
  </si>
  <si>
    <t>Sección 8</t>
  </si>
  <si>
    <t>Sección 9</t>
  </si>
  <si>
    <t>Sección 10</t>
  </si>
  <si>
    <t>Sección 1</t>
  </si>
  <si>
    <t>Sección 2</t>
  </si>
  <si>
    <t>Cantidad total de energía negociada durante el año</t>
  </si>
  <si>
    <t xml:space="preserve">Cantidad total de energía negociada durante cada mes del año </t>
  </si>
  <si>
    <t xml:space="preserve">Precio promedio, ponderado por cantidades, de la energía negociada durante el año </t>
  </si>
  <si>
    <t>Número de negociaciones durante el año</t>
  </si>
  <si>
    <t>Número promedio de negociaciones diarias</t>
  </si>
  <si>
    <t>Subasta Contratos con Interrupciones</t>
  </si>
  <si>
    <t>MERCADO PRIMARIO
Número de negociaciones diarias</t>
  </si>
  <si>
    <t>MERCADO SECUNDARIO
Número de negociaciones diarias</t>
  </si>
  <si>
    <t>OTRAS TRANSACCIONES DEL MERCADO MAYORISTA
Número de negociaciones diarias</t>
  </si>
  <si>
    <t>Subasta Contratos Firmes Bimestrales*</t>
  </si>
  <si>
    <t>* Se incluyen las subastas establecidas mediante Res CREG 170 de 2015</t>
  </si>
  <si>
    <t>Días con Adjudicación</t>
  </si>
  <si>
    <t xml:space="preserve">Días con Adjudicación </t>
  </si>
  <si>
    <t xml:space="preserve">Índices de mercado </t>
  </si>
  <si>
    <t>Aspectos regulatorios - Disclaimers</t>
  </si>
  <si>
    <t xml:space="preserve">% </t>
  </si>
  <si>
    <t>Modalidad Contractual</t>
  </si>
  <si>
    <t>Cantidad de energía negociada en Mercado Primario por modalidad contractual</t>
  </si>
  <si>
    <t>Con Interrupciones</t>
  </si>
  <si>
    <t>Contingencia</t>
  </si>
  <si>
    <t>Firme</t>
  </si>
  <si>
    <t>Firmeza Condicionada</t>
  </si>
  <si>
    <t>Opción de Compra</t>
  </si>
  <si>
    <t>Take or Pay</t>
  </si>
  <si>
    <t>Cantidad de energía negociada en Mercado Secundario por modalidad contractual</t>
  </si>
  <si>
    <t>Cantidad de energía negociada en Otras Transacciones del Mercado Mayorista por modalidad contractual</t>
  </si>
</sst>
</file>

<file path=xl/styles.xml><?xml version="1.0" encoding="utf-8"?>
<styleSheet xmlns="http://schemas.openxmlformats.org/spreadsheetml/2006/main">
  <numFmts count="2">
    <numFmt numFmtId="43" formatCode="_(* #,##0.00_);_(* \(#,##0.00\);_(* &quot;-&quot;??_);_(@_)"/>
    <numFmt numFmtId="164" formatCode="_(* #,##0_);_(* \(#,##0\);_(* &quot;-&quot;??_);_(@_)"/>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0"/>
      <name val="Cambria"/>
      <family val="1"/>
    </font>
    <font>
      <sz val="11"/>
      <color theme="1"/>
      <name val="Cambria"/>
      <family val="1"/>
    </font>
    <font>
      <sz val="18"/>
      <color theme="1"/>
      <name val="Arial"/>
      <family val="2"/>
    </font>
    <font>
      <b/>
      <sz val="10"/>
      <color theme="1"/>
      <name val="Arial"/>
      <family val="2"/>
    </font>
    <font>
      <sz val="11"/>
      <color rgb="FF76923C"/>
      <name val="Calibri"/>
      <family val="2"/>
      <scheme val="minor"/>
    </font>
    <font>
      <b/>
      <sz val="11"/>
      <color rgb="FF76923C"/>
      <name val="Calibri"/>
      <family val="2"/>
      <scheme val="minor"/>
    </font>
    <font>
      <u/>
      <sz val="11"/>
      <color theme="10"/>
      <name val="Calibri"/>
      <family val="2"/>
      <scheme val="minor"/>
    </font>
    <font>
      <b/>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BBB59"/>
        <bgColor indexed="64"/>
      </patternFill>
    </fill>
    <fill>
      <patternFill patternType="solid">
        <fgColor rgb="FFE6EED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theme="6"/>
      </left>
      <right style="thin">
        <color theme="6"/>
      </right>
      <top style="thin">
        <color theme="6"/>
      </top>
      <bottom style="thin">
        <color theme="6"/>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0"/>
      </left>
      <right/>
      <top style="thin">
        <color theme="0"/>
      </top>
      <bottom style="thin">
        <color theme="6"/>
      </bottom>
      <diagonal/>
    </border>
    <border>
      <left/>
      <right style="thin">
        <color theme="0"/>
      </right>
      <top style="thin">
        <color theme="0"/>
      </top>
      <bottom style="thin">
        <color theme="6"/>
      </bottom>
      <diagonal/>
    </border>
    <border>
      <left/>
      <right/>
      <top style="thin">
        <color theme="0"/>
      </top>
      <bottom style="thin">
        <color theme="6"/>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cellStyleXfs>
  <cellXfs count="75">
    <xf numFmtId="0" fontId="0" fillId="0" borderId="0" xfId="0"/>
    <xf numFmtId="0" fontId="0" fillId="0" borderId="10" xfId="0" applyBorder="1"/>
    <xf numFmtId="3" fontId="0" fillId="0" borderId="10" xfId="0" applyNumberFormat="1" applyBorder="1"/>
    <xf numFmtId="0" fontId="21" fillId="0" borderId="10" xfId="0" applyFont="1" applyBorder="1" applyAlignment="1">
      <alignment horizontal="left" vertical="center" wrapText="1"/>
    </xf>
    <xf numFmtId="9" fontId="0" fillId="0" borderId="10" xfId="42" applyFont="1" applyBorder="1"/>
    <xf numFmtId="0" fontId="0" fillId="0" borderId="10" xfId="0" applyBorder="1" applyProtection="1">
      <protection hidden="1"/>
    </xf>
    <xf numFmtId="0" fontId="25" fillId="0" borderId="10" xfId="0" applyFont="1" applyBorder="1" applyAlignment="1" applyProtection="1">
      <alignment horizontal="center"/>
      <protection hidden="1"/>
    </xf>
    <xf numFmtId="0" fontId="24" fillId="0" borderId="10" xfId="44" applyBorder="1" applyProtection="1">
      <protection locked="0"/>
    </xf>
    <xf numFmtId="0" fontId="24" fillId="0" borderId="10" xfId="44" applyBorder="1" applyAlignment="1" applyProtection="1">
      <alignment wrapText="1"/>
      <protection locked="0"/>
    </xf>
    <xf numFmtId="0" fontId="0" fillId="0" borderId="10" xfId="0" applyBorder="1" applyProtection="1"/>
    <xf numFmtId="0" fontId="18" fillId="33" borderId="14" xfId="0" applyFont="1" applyFill="1" applyBorder="1" applyAlignment="1" applyProtection="1">
      <alignment horizontal="center" vertical="center" wrapText="1"/>
      <protection hidden="1"/>
    </xf>
    <xf numFmtId="0" fontId="0" fillId="0" borderId="12" xfId="0" applyBorder="1" applyProtection="1">
      <protection hidden="1"/>
    </xf>
    <xf numFmtId="0" fontId="0" fillId="34" borderId="11" xfId="0" applyFont="1" applyFill="1" applyBorder="1" applyAlignment="1" applyProtection="1">
      <alignment horizontal="center" vertical="center" wrapText="1"/>
      <protection hidden="1"/>
    </xf>
    <xf numFmtId="3" fontId="0" fillId="34" borderId="11" xfId="0" applyNumberFormat="1" applyFont="1" applyFill="1" applyBorder="1" applyAlignment="1" applyProtection="1">
      <alignment horizontal="center" vertical="center" wrapText="1"/>
      <protection hidden="1"/>
    </xf>
    <xf numFmtId="0" fontId="0" fillId="0" borderId="16" xfId="0" applyBorder="1" applyProtection="1">
      <protection hidden="1"/>
    </xf>
    <xf numFmtId="4" fontId="0" fillId="0" borderId="16" xfId="0" applyNumberFormat="1" applyBorder="1" applyProtection="1">
      <protection hidden="1"/>
    </xf>
    <xf numFmtId="0" fontId="0" fillId="0" borderId="13" xfId="0" applyBorder="1" applyProtection="1">
      <protection hidden="1"/>
    </xf>
    <xf numFmtId="0" fontId="0" fillId="0" borderId="11" xfId="0" applyFont="1" applyBorder="1" applyAlignment="1" applyProtection="1">
      <alignment horizontal="center" vertical="center" wrapText="1"/>
      <protection hidden="1"/>
    </xf>
    <xf numFmtId="3" fontId="0" fillId="0" borderId="11" xfId="0" applyNumberFormat="1" applyFont="1" applyBorder="1" applyAlignment="1" applyProtection="1">
      <alignment horizontal="center" vertical="center" wrapText="1"/>
      <protection hidden="1"/>
    </xf>
    <xf numFmtId="4" fontId="0" fillId="0" borderId="13" xfId="0" applyNumberFormat="1" applyBorder="1" applyProtection="1">
      <protection hidden="1"/>
    </xf>
    <xf numFmtId="0" fontId="0" fillId="0" borderId="15" xfId="0" applyBorder="1" applyProtection="1">
      <protection hidden="1"/>
    </xf>
    <xf numFmtId="3" fontId="0" fillId="0" borderId="10" xfId="0" applyNumberFormat="1" applyBorder="1" applyProtection="1">
      <protection hidden="1"/>
    </xf>
    <xf numFmtId="0" fontId="18" fillId="33" borderId="10" xfId="0" applyFont="1" applyFill="1" applyBorder="1" applyAlignment="1" applyProtection="1">
      <alignment horizontal="center" vertical="center" wrapText="1"/>
      <protection hidden="1"/>
    </xf>
    <xf numFmtId="0" fontId="0" fillId="34" borderId="10" xfId="0" applyFont="1" applyFill="1" applyBorder="1" applyAlignment="1" applyProtection="1">
      <alignment horizontal="center" vertical="center" wrapText="1"/>
      <protection hidden="1"/>
    </xf>
    <xf numFmtId="3" fontId="0" fillId="34" borderId="10" xfId="0" applyNumberFormat="1" applyFont="1" applyFill="1" applyBorder="1" applyAlignment="1" applyProtection="1">
      <alignment horizontal="center" vertical="center" wrapText="1"/>
      <protection hidden="1"/>
    </xf>
    <xf numFmtId="0" fontId="21" fillId="0" borderId="10" xfId="0" applyFont="1" applyBorder="1" applyAlignment="1" applyProtection="1">
      <alignment vertical="center" wrapText="1"/>
      <protection hidden="1"/>
    </xf>
    <xf numFmtId="0" fontId="0" fillId="0" borderId="10" xfId="0" applyFont="1" applyBorder="1" applyAlignment="1" applyProtection="1">
      <alignment horizontal="center" vertical="center" wrapText="1"/>
      <protection hidden="1"/>
    </xf>
    <xf numFmtId="3" fontId="0" fillId="0" borderId="10" xfId="0" applyNumberFormat="1" applyFont="1" applyBorder="1" applyAlignment="1" applyProtection="1">
      <alignment horizontal="center" vertical="center" wrapText="1"/>
      <protection hidden="1"/>
    </xf>
    <xf numFmtId="0" fontId="20" fillId="0" borderId="10" xfId="0" applyFont="1" applyBorder="1" applyAlignment="1" applyProtection="1">
      <alignment wrapText="1"/>
      <protection hidden="1"/>
    </xf>
    <xf numFmtId="1" fontId="0" fillId="34" borderId="10" xfId="0" applyNumberFormat="1" applyFont="1" applyFill="1" applyBorder="1" applyAlignment="1" applyProtection="1">
      <alignment horizontal="center" vertical="center" wrapText="1"/>
      <protection hidden="1"/>
    </xf>
    <xf numFmtId="1" fontId="0" fillId="0" borderId="10" xfId="0" applyNumberFormat="1" applyFont="1" applyBorder="1" applyAlignment="1" applyProtection="1">
      <alignment horizontal="center" vertical="center" wrapText="1"/>
      <protection hidden="1"/>
    </xf>
    <xf numFmtId="4" fontId="0" fillId="34" borderId="10" xfId="0" applyNumberFormat="1" applyFont="1" applyFill="1" applyBorder="1" applyAlignment="1" applyProtection="1">
      <alignment horizontal="center" vertical="center" wrapText="1"/>
      <protection hidden="1"/>
    </xf>
    <xf numFmtId="4" fontId="0" fillId="0" borderId="10" xfId="0" applyNumberFormat="1" applyFont="1" applyBorder="1" applyAlignment="1" applyProtection="1">
      <alignment horizontal="center" vertical="center" wrapText="1"/>
      <protection hidden="1"/>
    </xf>
    <xf numFmtId="0" fontId="21" fillId="0" borderId="10" xfId="0" applyFont="1" applyBorder="1" applyAlignment="1" applyProtection="1">
      <alignment horizontal="left" vertical="center" wrapText="1"/>
      <protection hidden="1"/>
    </xf>
    <xf numFmtId="3" fontId="16" fillId="34" borderId="10" xfId="0" applyNumberFormat="1" applyFont="1" applyFill="1" applyBorder="1" applyAlignment="1" applyProtection="1">
      <alignment horizontal="center" vertical="center" wrapText="1"/>
      <protection hidden="1"/>
    </xf>
    <xf numFmtId="2" fontId="0" fillId="0" borderId="10" xfId="0" applyNumberFormat="1" applyBorder="1" applyProtection="1">
      <protection hidden="1"/>
    </xf>
    <xf numFmtId="3" fontId="16" fillId="0" borderId="10" xfId="0" applyNumberFormat="1" applyFont="1" applyBorder="1" applyAlignment="1" applyProtection="1">
      <alignment horizontal="center" vertical="center" wrapText="1"/>
      <protection hidden="1"/>
    </xf>
    <xf numFmtId="3" fontId="0" fillId="0" borderId="10" xfId="0" applyNumberFormat="1" applyFont="1" applyFill="1" applyBorder="1" applyAlignment="1" applyProtection="1">
      <alignment horizontal="center" vertical="center" wrapText="1"/>
      <protection hidden="1"/>
    </xf>
    <xf numFmtId="0" fontId="0" fillId="0" borderId="10" xfId="0" applyBorder="1" applyAlignment="1" applyProtection="1">
      <alignment wrapText="1"/>
      <protection hidden="1"/>
    </xf>
    <xf numFmtId="164" fontId="0" fillId="34" borderId="10" xfId="43" applyNumberFormat="1" applyFont="1" applyFill="1" applyBorder="1" applyAlignment="1" applyProtection="1">
      <alignment horizontal="center" vertical="center" wrapText="1"/>
      <protection hidden="1"/>
    </xf>
    <xf numFmtId="164" fontId="0" fillId="0" borderId="10" xfId="43" applyNumberFormat="1" applyFont="1" applyBorder="1" applyAlignment="1" applyProtection="1">
      <alignment horizontal="center" vertical="center" wrapText="1"/>
      <protection hidden="1"/>
    </xf>
    <xf numFmtId="0" fontId="16" fillId="0" borderId="10" xfId="0" applyFont="1" applyBorder="1" applyProtection="1">
      <protection hidden="1"/>
    </xf>
    <xf numFmtId="164" fontId="0" fillId="34" borderId="10" xfId="43" applyNumberFormat="1" applyFont="1" applyFill="1" applyBorder="1" applyAlignment="1" applyProtection="1">
      <alignment horizontal="center" wrapText="1"/>
      <protection hidden="1"/>
    </xf>
    <xf numFmtId="0" fontId="0" fillId="0" borderId="10" xfId="0" applyBorder="1" applyAlignment="1" applyProtection="1">
      <alignment horizontal="left"/>
      <protection hidden="1"/>
    </xf>
    <xf numFmtId="164" fontId="0" fillId="0" borderId="10" xfId="43" applyNumberFormat="1" applyFont="1" applyBorder="1" applyAlignment="1" applyProtection="1">
      <alignment horizontal="center" wrapText="1"/>
      <protection hidden="1"/>
    </xf>
    <xf numFmtId="0" fontId="0" fillId="0" borderId="10" xfId="0" applyNumberFormat="1" applyBorder="1" applyProtection="1">
      <protection hidden="1"/>
    </xf>
    <xf numFmtId="0" fontId="23" fillId="34" borderId="11" xfId="0" applyFont="1" applyFill="1" applyBorder="1" applyAlignment="1" applyProtection="1">
      <alignment horizontal="center" vertical="center" wrapText="1"/>
      <protection hidden="1"/>
    </xf>
    <xf numFmtId="0" fontId="22" fillId="0" borderId="11" xfId="0" applyFont="1" applyBorder="1" applyAlignment="1" applyProtection="1">
      <alignment horizontal="center" vertical="center" wrapText="1"/>
      <protection hidden="1"/>
    </xf>
    <xf numFmtId="0" fontId="22" fillId="34" borderId="11" xfId="0" applyFont="1" applyFill="1" applyBorder="1" applyAlignment="1" applyProtection="1">
      <alignment horizontal="center" vertical="center" wrapText="1"/>
      <protection hidden="1"/>
    </xf>
    <xf numFmtId="0" fontId="18" fillId="33" borderId="10" xfId="0" applyFont="1" applyFill="1" applyBorder="1" applyAlignment="1" applyProtection="1">
      <alignment horizontal="center" vertical="center" wrapText="1"/>
      <protection hidden="1"/>
    </xf>
    <xf numFmtId="0" fontId="0" fillId="34" borderId="10" xfId="0" applyFont="1" applyFill="1" applyBorder="1" applyAlignment="1" applyProtection="1">
      <alignment horizontal="center" vertical="center" wrapText="1"/>
      <protection hidden="1"/>
    </xf>
    <xf numFmtId="0" fontId="21" fillId="0" borderId="10" xfId="0" applyFont="1" applyBorder="1" applyAlignment="1" applyProtection="1">
      <alignment horizontal="left" vertical="center" wrapText="1"/>
      <protection hidden="1"/>
    </xf>
    <xf numFmtId="9" fontId="0" fillId="0" borderId="0" xfId="42" applyFont="1"/>
    <xf numFmtId="9" fontId="0" fillId="34" borderId="10" xfId="42" applyFont="1" applyFill="1" applyBorder="1" applyAlignment="1" applyProtection="1">
      <alignment horizontal="center" vertical="center" wrapText="1"/>
      <protection hidden="1"/>
    </xf>
    <xf numFmtId="9" fontId="0" fillId="0" borderId="10" xfId="42" applyFont="1" applyBorder="1" applyAlignment="1" applyProtection="1">
      <alignment horizontal="center" vertical="center" wrapText="1"/>
      <protection hidden="1"/>
    </xf>
    <xf numFmtId="3" fontId="17" fillId="0" borderId="0" xfId="0" applyNumberFormat="1" applyFont="1"/>
    <xf numFmtId="3" fontId="17" fillId="0" borderId="10" xfId="0" applyNumberFormat="1" applyFont="1" applyBorder="1"/>
    <xf numFmtId="0" fontId="18" fillId="33" borderId="10" xfId="0" applyFont="1" applyFill="1" applyBorder="1" applyAlignment="1" applyProtection="1">
      <alignment horizontal="center" vertical="center" wrapText="1"/>
      <protection hidden="1"/>
    </xf>
    <xf numFmtId="0" fontId="19" fillId="34" borderId="11" xfId="0" applyFont="1" applyFill="1" applyBorder="1" applyAlignment="1" applyProtection="1">
      <alignment horizontal="center" vertical="center" wrapText="1"/>
      <protection hidden="1"/>
    </xf>
    <xf numFmtId="0" fontId="0" fillId="34" borderId="10" xfId="0" applyFont="1" applyFill="1" applyBorder="1" applyAlignment="1" applyProtection="1">
      <alignment horizontal="center" vertical="center" wrapText="1"/>
      <protection hidden="1"/>
    </xf>
    <xf numFmtId="0" fontId="19" fillId="34" borderId="10" xfId="0" applyFont="1" applyFill="1" applyBorder="1" applyAlignment="1" applyProtection="1">
      <alignment horizontal="center" vertical="center" wrapText="1"/>
      <protection hidden="1"/>
    </xf>
    <xf numFmtId="0" fontId="21" fillId="0" borderId="10" xfId="0" applyFont="1" applyBorder="1" applyAlignment="1" applyProtection="1">
      <alignment horizontal="left" vertical="center" wrapText="1"/>
      <protection hidden="1"/>
    </xf>
    <xf numFmtId="0" fontId="18" fillId="33" borderId="12" xfId="0" applyFont="1" applyFill="1" applyBorder="1" applyAlignment="1" applyProtection="1">
      <alignment horizontal="center" vertical="center" wrapText="1"/>
      <protection hidden="1"/>
    </xf>
    <xf numFmtId="0" fontId="18" fillId="33" borderId="16" xfId="0" applyFont="1" applyFill="1" applyBorder="1" applyAlignment="1" applyProtection="1">
      <alignment horizontal="center" vertical="center" wrapText="1"/>
      <protection hidden="1"/>
    </xf>
    <xf numFmtId="0" fontId="18" fillId="33" borderId="13" xfId="0" applyFont="1" applyFill="1" applyBorder="1" applyAlignment="1" applyProtection="1">
      <alignment horizontal="center" vertical="center" wrapText="1"/>
      <protection hidden="1"/>
    </xf>
    <xf numFmtId="0" fontId="0" fillId="0" borderId="10" xfId="0" applyFill="1" applyBorder="1" applyAlignment="1" applyProtection="1">
      <alignment horizontal="center" wrapText="1"/>
      <protection hidden="1"/>
    </xf>
    <xf numFmtId="0" fontId="22" fillId="34" borderId="17" xfId="0" applyFont="1" applyFill="1" applyBorder="1" applyAlignment="1" applyProtection="1">
      <alignment horizontal="center" vertical="center" wrapText="1"/>
      <protection hidden="1"/>
    </xf>
    <xf numFmtId="0" fontId="22" fillId="34" borderId="18" xfId="0" applyFont="1" applyFill="1" applyBorder="1" applyAlignment="1" applyProtection="1">
      <alignment horizontal="center" vertical="center" wrapText="1"/>
      <protection hidden="1"/>
    </xf>
    <xf numFmtId="0" fontId="22" fillId="34" borderId="19" xfId="0" applyFont="1" applyFill="1" applyBorder="1" applyAlignment="1" applyProtection="1">
      <alignment horizontal="center" vertical="center" wrapText="1"/>
      <protection hidden="1"/>
    </xf>
    <xf numFmtId="0" fontId="18" fillId="33" borderId="20" xfId="0" applyFont="1" applyFill="1" applyBorder="1" applyAlignment="1" applyProtection="1">
      <alignment horizontal="center" vertical="center" wrapText="1"/>
      <protection hidden="1"/>
    </xf>
    <xf numFmtId="0" fontId="18" fillId="33" borderId="22" xfId="0" applyFont="1" applyFill="1" applyBorder="1" applyAlignment="1" applyProtection="1">
      <alignment horizontal="center" vertical="center" wrapText="1"/>
      <protection hidden="1"/>
    </xf>
    <xf numFmtId="0" fontId="18" fillId="33" borderId="21" xfId="0" applyFont="1" applyFill="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18"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hidden="1"/>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4" builtinId="8"/>
    <cellStyle name="Incorrecto" xfId="7" builtinId="27" customBuiltin="1"/>
    <cellStyle name="Millares" xfId="43" builtinId="3"/>
    <cellStyle name="Neutral" xfId="8" builtinId="28" customBuiltin="1"/>
    <cellStyle name="Normal" xfId="0" builtinId="0"/>
    <cellStyle name="Notas" xfId="15" builtinId="10" customBuiltin="1"/>
    <cellStyle name="Porcentual"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lang val="es-CO"/>
  <c:style val="35"/>
  <c:chart>
    <c:title>
      <c:tx>
        <c:rich>
          <a:bodyPr/>
          <a:lstStyle/>
          <a:p>
            <a:pPr>
              <a:defRPr sz="1500"/>
            </a:pPr>
            <a:r>
              <a:rPr lang="es-CO" sz="1500"/>
              <a:t>MERCADO PRIMARIO</a:t>
            </a:r>
          </a:p>
          <a:p>
            <a:pPr>
              <a:defRPr sz="1500"/>
            </a:pPr>
            <a:r>
              <a:rPr lang="es-CO" sz="1500"/>
              <a:t>Cantidad promedio de energía negociada mensual</a:t>
            </a:r>
          </a:p>
        </c:rich>
      </c:tx>
    </c:title>
    <c:view3D>
      <c:rAngAx val="1"/>
    </c:view3D>
    <c:plotArea>
      <c:layout/>
      <c:bar3DChart>
        <c:barDir val="col"/>
        <c:grouping val="clustered"/>
        <c:ser>
          <c:idx val="0"/>
          <c:order val="0"/>
          <c:tx>
            <c:strRef>
              <c:f>'2.Prom. Cantida. Mes'!$D$17</c:f>
              <c:strCache>
                <c:ptCount val="1"/>
                <c:pt idx="0">
                  <c:v>Cantidad Promedio
(MBTUD)</c:v>
                </c:pt>
              </c:strCache>
            </c:strRef>
          </c:tx>
          <c:cat>
            <c:multiLvlStrRef>
              <c:f>'2.Prom. Cantida. Mes'!$B$18:$C$29</c:f>
              <c:multiLvlStrCache>
                <c:ptCount val="12"/>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lvl>
                <c:lvl>
                  <c:pt idx="0">
                    <c:v>2015</c:v>
                  </c:pt>
                </c:lvl>
              </c:multiLvlStrCache>
            </c:multiLvlStrRef>
          </c:cat>
          <c:val>
            <c:numRef>
              <c:f>'2.Prom. Cantida. Mes'!$D$18:$D$29</c:f>
              <c:numCache>
                <c:formatCode>#,##0</c:formatCode>
                <c:ptCount val="12"/>
                <c:pt idx="0">
                  <c:v>1263.0899999999999</c:v>
                </c:pt>
                <c:pt idx="1">
                  <c:v>4332.1400000000003</c:v>
                </c:pt>
                <c:pt idx="2">
                  <c:v>6841</c:v>
                </c:pt>
                <c:pt idx="3">
                  <c:v>3397.7</c:v>
                </c:pt>
                <c:pt idx="4">
                  <c:v>3634.44</c:v>
                </c:pt>
                <c:pt idx="5">
                  <c:v>4491.32</c:v>
                </c:pt>
                <c:pt idx="6">
                  <c:v>2897.61</c:v>
                </c:pt>
                <c:pt idx="7">
                  <c:v>10460.129999999999</c:v>
                </c:pt>
                <c:pt idx="8">
                  <c:v>5127.57</c:v>
                </c:pt>
                <c:pt idx="9">
                  <c:v>9175.24</c:v>
                </c:pt>
                <c:pt idx="10">
                  <c:v>772.54</c:v>
                </c:pt>
                <c:pt idx="11">
                  <c:v>8250</c:v>
                </c:pt>
              </c:numCache>
            </c:numRef>
          </c:val>
        </c:ser>
        <c:dLbls/>
        <c:shape val="box"/>
        <c:axId val="113328128"/>
        <c:axId val="114065792"/>
        <c:axId val="0"/>
      </c:bar3DChart>
      <c:catAx>
        <c:axId val="113328128"/>
        <c:scaling>
          <c:orientation val="minMax"/>
        </c:scaling>
        <c:axPos val="b"/>
        <c:numFmt formatCode="General" sourceLinked="0"/>
        <c:tickLblPos val="nextTo"/>
        <c:crossAx val="114065792"/>
        <c:crosses val="autoZero"/>
        <c:auto val="1"/>
        <c:lblAlgn val="ctr"/>
        <c:lblOffset val="100"/>
      </c:catAx>
      <c:valAx>
        <c:axId val="114065792"/>
        <c:scaling>
          <c:orientation val="minMax"/>
        </c:scaling>
        <c:axPos val="l"/>
        <c:title>
          <c:tx>
            <c:rich>
              <a:bodyPr rot="-5400000" vert="horz"/>
              <a:lstStyle/>
              <a:p>
                <a:pPr>
                  <a:defRPr/>
                </a:pPr>
                <a:r>
                  <a:rPr lang="en-US"/>
                  <a:t>MBTUD</a:t>
                </a:r>
              </a:p>
            </c:rich>
          </c:tx>
        </c:title>
        <c:numFmt formatCode="#,##0" sourceLinked="1"/>
        <c:tickLblPos val="nextTo"/>
        <c:crossAx val="113328128"/>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100"/>
            </a:pPr>
            <a:r>
              <a:rPr lang="es-CO" sz="1100"/>
              <a:t>OTRAS TRANSACCIONES DEL MERCADO MAYORISTA</a:t>
            </a:r>
          </a:p>
          <a:p>
            <a:pPr>
              <a:defRPr sz="1100"/>
            </a:pPr>
            <a:r>
              <a:rPr lang="en-US" sz="1100"/>
              <a:t>Número de negociaciones registradas mensual</a:t>
            </a:r>
            <a:endParaRPr lang="es-CO" sz="1100"/>
          </a:p>
        </c:rich>
      </c:tx>
    </c:title>
    <c:plotArea>
      <c:layout/>
      <c:barChart>
        <c:barDir val="bar"/>
        <c:grouping val="stacked"/>
        <c:ser>
          <c:idx val="0"/>
          <c:order val="0"/>
          <c:tx>
            <c:strRef>
              <c:f>'8.Negocia.año'!$N$46</c:f>
              <c:strCache>
                <c:ptCount val="1"/>
                <c:pt idx="0">
                  <c:v>Suministro</c:v>
                </c:pt>
              </c:strCache>
            </c:strRef>
          </c:tx>
          <c:cat>
            <c:multiLvlStrRef>
              <c:f>'8.Negocia.año'!$B$47:$C$58</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'8.Negocia.año'!$N$47:$N$58</c:f>
              <c:numCache>
                <c:formatCode>_(* #,##0_);_(* \(#,##0\);_(* "-"??_);_(@_)</c:formatCode>
                <c:ptCount val="12"/>
                <c:pt idx="0">
                  <c:v>0</c:v>
                </c:pt>
                <c:pt idx="1">
                  <c:v>0</c:v>
                </c:pt>
                <c:pt idx="2">
                  <c:v>0</c:v>
                </c:pt>
                <c:pt idx="3">
                  <c:v>0</c:v>
                </c:pt>
                <c:pt idx="4">
                  <c:v>0</c:v>
                </c:pt>
                <c:pt idx="5">
                  <c:v>5</c:v>
                </c:pt>
                <c:pt idx="6">
                  <c:v>4</c:v>
                </c:pt>
                <c:pt idx="7">
                  <c:v>0</c:v>
                </c:pt>
                <c:pt idx="8">
                  <c:v>4</c:v>
                </c:pt>
                <c:pt idx="9">
                  <c:v>7</c:v>
                </c:pt>
                <c:pt idx="10">
                  <c:v>160</c:v>
                </c:pt>
                <c:pt idx="11">
                  <c:v>2</c:v>
                </c:pt>
              </c:numCache>
            </c:numRef>
          </c:val>
        </c:ser>
        <c:dLbls/>
        <c:overlap val="100"/>
        <c:axId val="173046784"/>
        <c:axId val="173077248"/>
      </c:barChart>
      <c:catAx>
        <c:axId val="173046784"/>
        <c:scaling>
          <c:orientation val="minMax"/>
        </c:scaling>
        <c:axPos val="l"/>
        <c:numFmt formatCode="General" sourceLinked="0"/>
        <c:tickLblPos val="nextTo"/>
        <c:crossAx val="173077248"/>
        <c:crosses val="autoZero"/>
        <c:auto val="1"/>
        <c:lblAlgn val="ctr"/>
        <c:lblOffset val="100"/>
      </c:catAx>
      <c:valAx>
        <c:axId val="173077248"/>
        <c:scaling>
          <c:orientation val="minMax"/>
        </c:scaling>
        <c:axPos val="b"/>
        <c:title>
          <c:tx>
            <c:rich>
              <a:bodyPr/>
              <a:lstStyle/>
              <a:p>
                <a:pPr>
                  <a:defRPr/>
                </a:pPr>
                <a:r>
                  <a:rPr lang="en-US"/>
                  <a:t>N° Negociaciones</a:t>
                </a:r>
              </a:p>
            </c:rich>
          </c:tx>
        </c:title>
        <c:numFmt formatCode="_(* #,##0_);_(* \(#,##0\);_(* &quot;-&quot;??_);_(@_)" sourceLinked="1"/>
        <c:tickLblPos val="nextTo"/>
        <c:crossAx val="173046784"/>
        <c:crosses val="autoZero"/>
        <c:crossBetween val="between"/>
      </c:valAx>
      <c:dTable>
        <c:showHorzBorder val="1"/>
        <c:showVertBorder val="1"/>
        <c:showOutline val="1"/>
        <c:txPr>
          <a:bodyPr/>
          <a:lstStyle/>
          <a:p>
            <a:pPr rtl="0">
              <a:defRPr b="1"/>
            </a:pPr>
            <a:endParaRPr lang="es-CO"/>
          </a:p>
        </c:txPr>
      </c:dTable>
    </c:plotArea>
    <c:legend>
      <c:legendPos val="b"/>
    </c:legend>
    <c:plotVisOnly val="1"/>
    <c:dispBlanksAs val="gap"/>
  </c:chart>
  <c:txPr>
    <a:bodyPr/>
    <a:lstStyle/>
    <a:p>
      <a:pPr>
        <a:defRPr sz="900"/>
      </a:pPr>
      <a:endParaRPr lang="es-CO"/>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200"/>
            </a:pPr>
            <a:r>
              <a:rPr lang="es-CO" sz="1200"/>
              <a:t>MERCADO PRIMARIO</a:t>
            </a:r>
          </a:p>
          <a:p>
            <a:pPr>
              <a:defRPr sz="1200"/>
            </a:pPr>
            <a:r>
              <a:rPr lang="es-CO" sz="1200"/>
              <a:t>Número de negociaciones anuales - 2015</a:t>
            </a:r>
          </a:p>
        </c:rich>
      </c:tx>
      <c:layout/>
    </c:title>
    <c:view3D>
      <c:rotX val="30"/>
      <c:perspective val="30"/>
    </c:view3D>
    <c:plotArea>
      <c:layout/>
      <c:pie3DChart>
        <c:varyColors val="1"/>
        <c:ser>
          <c:idx val="0"/>
          <c:order val="0"/>
          <c:tx>
            <c:strRef>
              <c:f>'8.Negocia.año'!$D$23</c:f>
              <c:strCache>
                <c:ptCount val="1"/>
                <c:pt idx="0">
                  <c:v>Mercado Primario</c:v>
                </c:pt>
              </c:strCache>
            </c:strRef>
          </c:tx>
          <c:dLbls>
            <c:dLbl>
              <c:idx val="0"/>
              <c:layout/>
              <c:showVal val="1"/>
              <c:extLst>
                <c:ext xmlns:c15="http://schemas.microsoft.com/office/drawing/2012/chart" uri="{CE6537A1-D6FC-4f65-9D91-7224C49458BB}"/>
              </c:extLst>
            </c:dLbl>
            <c:dLbl>
              <c:idx val="1"/>
              <c:layout/>
              <c:showVal val="1"/>
              <c:extLst>
                <c:ext xmlns:c15="http://schemas.microsoft.com/office/drawing/2012/chart" uri="{CE6537A1-D6FC-4f65-9D91-7224C49458BB}"/>
              </c:extLst>
            </c:dLbl>
            <c:delete val="1"/>
            <c:extLst>
              <c:ext xmlns:c15="http://schemas.microsoft.com/office/drawing/2012/chart" uri="{CE6537A1-D6FC-4f65-9D91-7224C49458BB}"/>
            </c:extLst>
          </c:dLbls>
          <c:cat>
            <c:strRef>
              <c:f>'8.Negocia.año'!$E$22:$F$22</c:f>
              <c:strCache>
                <c:ptCount val="2"/>
                <c:pt idx="0">
                  <c:v>Suministro</c:v>
                </c:pt>
                <c:pt idx="1">
                  <c:v>Transporte</c:v>
                </c:pt>
              </c:strCache>
            </c:strRef>
          </c:cat>
          <c:val>
            <c:numRef>
              <c:f>'8.Negocia.año'!$E$23:$F$23</c:f>
              <c:numCache>
                <c:formatCode>#,##0</c:formatCode>
                <c:ptCount val="2"/>
                <c:pt idx="0">
                  <c:v>386</c:v>
                </c:pt>
                <c:pt idx="1">
                  <c:v>588</c:v>
                </c:pt>
              </c:numCache>
            </c:numRef>
          </c:val>
        </c:ser>
        <c:dLbls/>
      </c:pie3DChart>
    </c:plotArea>
    <c:legend>
      <c:legendPos val="b"/>
      <c:layout>
        <c:manualLayout>
          <c:xMode val="edge"/>
          <c:yMode val="edge"/>
          <c:x val="0.56333967629046389"/>
          <c:y val="0.83294947506561701"/>
          <c:w val="0.36776509186351725"/>
          <c:h val="8.3717191601049901E-2"/>
        </c:manualLayout>
      </c:layout>
    </c:legend>
    <c:plotVisOnly val="1"/>
    <c:dispBlanksAs val="zero"/>
  </c:chart>
  <c:printSettings>
    <c:headerFooter/>
    <c:pageMargins b="0.75000000000000022" l="0.70000000000000018" r="0.70000000000000018" t="0.75000000000000022" header="0.3000000000000001" footer="0.30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200"/>
            </a:pPr>
            <a:r>
              <a:rPr lang="es-CO" sz="1200"/>
              <a:t>MERCADO SECUNDARIO</a:t>
            </a:r>
          </a:p>
          <a:p>
            <a:pPr>
              <a:defRPr sz="1200"/>
            </a:pPr>
            <a:r>
              <a:rPr lang="es-CO" sz="1200"/>
              <a:t>Número de negociaciones anuales</a:t>
            </a:r>
            <a:r>
              <a:rPr lang="es-CO" sz="1200" baseline="0"/>
              <a:t> - 2015</a:t>
            </a:r>
            <a:endParaRPr lang="es-CO" sz="1200"/>
          </a:p>
        </c:rich>
      </c:tx>
      <c:layout/>
    </c:title>
    <c:view3D>
      <c:rotX val="30"/>
      <c:perspective val="30"/>
    </c:view3D>
    <c:plotArea>
      <c:layout/>
      <c:pie3DChart>
        <c:varyColors val="1"/>
        <c:ser>
          <c:idx val="0"/>
          <c:order val="0"/>
          <c:tx>
            <c:strRef>
              <c:f>'8.Negocia.año'!$D$23</c:f>
              <c:strCache>
                <c:ptCount val="1"/>
                <c:pt idx="0">
                  <c:v>Mercado Primario</c:v>
                </c:pt>
              </c:strCache>
            </c:strRef>
          </c:tx>
          <c:dLbls>
            <c:dLbl>
              <c:idx val="0"/>
              <c:layout/>
              <c:showVal val="1"/>
              <c:extLst>
                <c:ext xmlns:c15="http://schemas.microsoft.com/office/drawing/2012/chart" uri="{CE6537A1-D6FC-4f65-9D91-7224C49458BB}"/>
              </c:extLst>
            </c:dLbl>
            <c:dLbl>
              <c:idx val="1"/>
              <c:layout/>
              <c:showVal val="1"/>
              <c:extLst>
                <c:ext xmlns:c15="http://schemas.microsoft.com/office/drawing/2012/chart" uri="{CE6537A1-D6FC-4f65-9D91-7224C49458BB}"/>
              </c:extLst>
            </c:dLbl>
            <c:delete val="1"/>
            <c:extLst>
              <c:ext xmlns:c15="http://schemas.microsoft.com/office/drawing/2012/chart" uri="{CE6537A1-D6FC-4f65-9D91-7224C49458BB}"/>
            </c:extLst>
          </c:dLbls>
          <c:cat>
            <c:strRef>
              <c:f>'8.Negocia.año'!$E$22:$F$22</c:f>
              <c:strCache>
                <c:ptCount val="2"/>
                <c:pt idx="0">
                  <c:v>Suministro</c:v>
                </c:pt>
                <c:pt idx="1">
                  <c:v>Transporte</c:v>
                </c:pt>
              </c:strCache>
            </c:strRef>
          </c:cat>
          <c:val>
            <c:numRef>
              <c:f>'8.Negocia.año'!$E$24:$F$24</c:f>
              <c:numCache>
                <c:formatCode>#,##0</c:formatCode>
                <c:ptCount val="2"/>
                <c:pt idx="0">
                  <c:v>2996</c:v>
                </c:pt>
                <c:pt idx="1">
                  <c:v>1332</c:v>
                </c:pt>
              </c:numCache>
            </c:numRef>
          </c:val>
        </c:ser>
        <c:dLbls/>
      </c:pie3DChart>
    </c:plotArea>
    <c:legend>
      <c:legendPos val="b"/>
      <c:layout>
        <c:manualLayout>
          <c:xMode val="edge"/>
          <c:yMode val="edge"/>
          <c:x val="0.56333967629046389"/>
          <c:y val="0.83294947506561701"/>
          <c:w val="0.36776509186351725"/>
          <c:h val="8.3717191601049901E-2"/>
        </c:manualLayout>
      </c:layout>
    </c:legend>
    <c:plotVisOnly val="1"/>
    <c:dispBlanksAs val="zero"/>
  </c:chart>
  <c:printSettings>
    <c:headerFooter/>
    <c:pageMargins b="0.75000000000000022" l="0.70000000000000018" r="0.70000000000000018" t="0.75000000000000022" header="0.3000000000000001" footer="0.3000000000000001"/>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200"/>
            </a:pPr>
            <a:r>
              <a:rPr lang="es-CO" sz="1200"/>
              <a:t>OTRAS TRANSACCIONES DEL MERCADO MAYORISTA</a:t>
            </a:r>
          </a:p>
          <a:p>
            <a:pPr>
              <a:defRPr sz="1200"/>
            </a:pPr>
            <a:r>
              <a:rPr lang="es-CO" sz="1200"/>
              <a:t>Número de negociaciones anuales - 2015</a:t>
            </a:r>
          </a:p>
        </c:rich>
      </c:tx>
      <c:layout/>
    </c:title>
    <c:view3D>
      <c:rotX val="30"/>
      <c:perspective val="30"/>
    </c:view3D>
    <c:plotArea>
      <c:layout/>
      <c:pie3DChart>
        <c:varyColors val="1"/>
        <c:ser>
          <c:idx val="0"/>
          <c:order val="0"/>
          <c:tx>
            <c:strRef>
              <c:f>'8.Negocia.año'!$D$25</c:f>
              <c:strCache>
                <c:ptCount val="1"/>
                <c:pt idx="0">
                  <c:v>Otras transacciones del mercado mayorista</c:v>
                </c:pt>
              </c:strCache>
            </c:strRef>
          </c:tx>
          <c:dLbls>
            <c:dLbl>
              <c:idx val="0"/>
              <c:layout>
                <c:manualLayout>
                  <c:x val="-1.4257305691429891E-3"/>
                  <c:y val="-0.33287595055244124"/>
                </c:manualLayout>
              </c:layout>
              <c:spPr/>
              <c:txPr>
                <a:bodyPr/>
                <a:lstStyle/>
                <a:p>
                  <a:pPr>
                    <a:defRPr sz="1400" b="1"/>
                  </a:pPr>
                  <a:endParaRPr lang="es-CO"/>
                </a:p>
              </c:txPr>
              <c:showVal val="1"/>
            </c:dLbl>
            <c:txPr>
              <a:bodyPr/>
              <a:lstStyle/>
              <a:p>
                <a:pPr>
                  <a:defRPr b="1"/>
                </a:pPr>
                <a:endParaRPr lang="es-CO"/>
              </a:p>
            </c:txPr>
            <c:showVal val="1"/>
          </c:dLbls>
          <c:cat>
            <c:strRef>
              <c:f>'8.Negocia.año'!$E$22</c:f>
              <c:strCache>
                <c:ptCount val="1"/>
                <c:pt idx="0">
                  <c:v>Suministro</c:v>
                </c:pt>
              </c:strCache>
            </c:strRef>
          </c:cat>
          <c:val>
            <c:numRef>
              <c:f>'8.Negocia.año'!$E$25</c:f>
              <c:numCache>
                <c:formatCode>#,##0</c:formatCode>
                <c:ptCount val="1"/>
                <c:pt idx="0">
                  <c:v>182</c:v>
                </c:pt>
              </c:numCache>
            </c:numRef>
          </c:val>
        </c:ser>
        <c:dLbls/>
      </c:pie3DChart>
    </c:plotArea>
    <c:legend>
      <c:legendPos val="b"/>
      <c:layout>
        <c:manualLayout>
          <c:xMode val="edge"/>
          <c:yMode val="edge"/>
          <c:x val="0.56333967629046389"/>
          <c:y val="0.83294947506561701"/>
          <c:w val="0.36776509186351725"/>
          <c:h val="8.3717191601049901E-2"/>
        </c:manualLayout>
      </c:layout>
    </c:legend>
    <c:plotVisOnly val="1"/>
    <c:dispBlanksAs val="zero"/>
  </c:chart>
  <c:printSettings>
    <c:headerFooter/>
    <c:pageMargins b="0.75000000000000022" l="0.70000000000000018" r="0.70000000000000018" t="0.75000000000000022" header="0.3000000000000001" footer="0.300000000000000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100"/>
            </a:pPr>
            <a:r>
              <a:rPr lang="en-US" sz="1100"/>
              <a:t>MERCADO PRIMARIO</a:t>
            </a:r>
          </a:p>
          <a:p>
            <a:pPr>
              <a:defRPr sz="1100"/>
            </a:pPr>
            <a:r>
              <a:rPr lang="en-US" sz="1100"/>
              <a:t>Número</a:t>
            </a:r>
            <a:r>
              <a:rPr lang="en-US" sz="1100" baseline="0"/>
              <a:t> de negociaciones registradas promedio diario</a:t>
            </a:r>
            <a:endParaRPr lang="en-US" sz="1100"/>
          </a:p>
        </c:rich>
      </c:tx>
      <c:layout/>
    </c:title>
    <c:plotArea>
      <c:layout/>
      <c:barChart>
        <c:barDir val="col"/>
        <c:grouping val="clustered"/>
        <c:ser>
          <c:idx val="0"/>
          <c:order val="0"/>
          <c:tx>
            <c:strRef>
              <c:f>'9.Negocia.dia'!$D$17</c:f>
              <c:strCache>
                <c:ptCount val="1"/>
                <c:pt idx="0">
                  <c:v>Suministro</c:v>
                </c:pt>
              </c:strCache>
            </c:strRef>
          </c:tx>
          <c:cat>
            <c:multiLvlStrRef>
              <c:f>'9.Negocia.dia'!$B$18:$C$29</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'9.Negocia.dia'!$D$18:$D$29</c:f>
              <c:numCache>
                <c:formatCode>_(* #,##0_);_(* \(#,##0\);_(* "-"??_);_(@_)</c:formatCode>
                <c:ptCount val="12"/>
                <c:pt idx="0">
                  <c:v>0</c:v>
                </c:pt>
                <c:pt idx="1">
                  <c:v>1</c:v>
                </c:pt>
                <c:pt idx="2">
                  <c:v>1</c:v>
                </c:pt>
                <c:pt idx="3">
                  <c:v>0</c:v>
                </c:pt>
                <c:pt idx="4">
                  <c:v>1</c:v>
                </c:pt>
                <c:pt idx="5">
                  <c:v>1</c:v>
                </c:pt>
                <c:pt idx="6">
                  <c:v>1</c:v>
                </c:pt>
                <c:pt idx="7">
                  <c:v>0</c:v>
                </c:pt>
                <c:pt idx="8">
                  <c:v>1</c:v>
                </c:pt>
                <c:pt idx="9">
                  <c:v>3</c:v>
                </c:pt>
                <c:pt idx="10">
                  <c:v>4</c:v>
                </c:pt>
                <c:pt idx="11">
                  <c:v>0</c:v>
                </c:pt>
              </c:numCache>
            </c:numRef>
          </c:val>
        </c:ser>
        <c:ser>
          <c:idx val="1"/>
          <c:order val="1"/>
          <c:tx>
            <c:strRef>
              <c:f>'9.Negocia.dia'!$E$17</c:f>
              <c:strCache>
                <c:ptCount val="1"/>
                <c:pt idx="0">
                  <c:v>Transporte</c:v>
                </c:pt>
              </c:strCache>
            </c:strRef>
          </c:tx>
          <c:cat>
            <c:multiLvlStrRef>
              <c:f>'9.Negocia.dia'!$B$18:$C$29</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'9.Negocia.dia'!$E$18:$E$29</c:f>
              <c:numCache>
                <c:formatCode>_(* #,##0_);_(* \(#,##0\);_(* "-"??_);_(@_)</c:formatCode>
                <c:ptCount val="12"/>
                <c:pt idx="0">
                  <c:v>1</c:v>
                </c:pt>
                <c:pt idx="1">
                  <c:v>2</c:v>
                </c:pt>
                <c:pt idx="2">
                  <c:v>2</c:v>
                </c:pt>
                <c:pt idx="3">
                  <c:v>0</c:v>
                </c:pt>
                <c:pt idx="4">
                  <c:v>3</c:v>
                </c:pt>
                <c:pt idx="5">
                  <c:v>3</c:v>
                </c:pt>
                <c:pt idx="6">
                  <c:v>6</c:v>
                </c:pt>
                <c:pt idx="7">
                  <c:v>0</c:v>
                </c:pt>
                <c:pt idx="8">
                  <c:v>1</c:v>
                </c:pt>
                <c:pt idx="9">
                  <c:v>0</c:v>
                </c:pt>
                <c:pt idx="10">
                  <c:v>0</c:v>
                </c:pt>
                <c:pt idx="11">
                  <c:v>2</c:v>
                </c:pt>
              </c:numCache>
            </c:numRef>
          </c:val>
        </c:ser>
        <c:dLbls/>
        <c:axId val="173281664"/>
        <c:axId val="173283200"/>
      </c:barChart>
      <c:catAx>
        <c:axId val="173281664"/>
        <c:scaling>
          <c:orientation val="minMax"/>
        </c:scaling>
        <c:axPos val="b"/>
        <c:numFmt formatCode="General" sourceLinked="0"/>
        <c:tickLblPos val="nextTo"/>
        <c:txPr>
          <a:bodyPr/>
          <a:lstStyle/>
          <a:p>
            <a:pPr>
              <a:defRPr sz="900"/>
            </a:pPr>
            <a:endParaRPr lang="es-CO"/>
          </a:p>
        </c:txPr>
        <c:crossAx val="173283200"/>
        <c:crosses val="autoZero"/>
        <c:auto val="1"/>
        <c:lblAlgn val="ctr"/>
        <c:lblOffset val="100"/>
      </c:catAx>
      <c:valAx>
        <c:axId val="173283200"/>
        <c:scaling>
          <c:orientation val="minMax"/>
        </c:scaling>
        <c:axPos val="l"/>
        <c:title>
          <c:tx>
            <c:rich>
              <a:bodyPr/>
              <a:lstStyle/>
              <a:p>
                <a:pPr>
                  <a:defRPr/>
                </a:pPr>
                <a:r>
                  <a:rPr lang="en-US"/>
                  <a:t>N° Negociaciones</a:t>
                </a:r>
              </a:p>
            </c:rich>
          </c:tx>
          <c:layout/>
        </c:title>
        <c:numFmt formatCode="_(* #,##0_);_(* \(#,##0\);_(* &quot;-&quot;??_);_(@_)" sourceLinked="1"/>
        <c:tickLblPos val="nextTo"/>
        <c:crossAx val="173281664"/>
        <c:crosses val="autoZero"/>
        <c:crossBetween val="between"/>
      </c:valAx>
      <c:dTable>
        <c:showHorzBorder val="1"/>
        <c:showVertBorder val="1"/>
        <c:showOutline val="1"/>
        <c:txPr>
          <a:bodyPr/>
          <a:lstStyle/>
          <a:p>
            <a:pPr rtl="0">
              <a:defRPr sz="900" b="1"/>
            </a:pPr>
            <a:endParaRPr lang="es-CO"/>
          </a:p>
        </c:txPr>
      </c:dTable>
    </c:plotArea>
    <c:legend>
      <c:legendPos val="b"/>
      <c:layout/>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100"/>
            </a:pPr>
            <a:r>
              <a:rPr lang="en-US" sz="1100"/>
              <a:t>MERCADO </a:t>
            </a:r>
            <a:r>
              <a:rPr lang="es-CO" sz="1100"/>
              <a:t>SECUNDARIO</a:t>
            </a:r>
          </a:p>
          <a:p>
            <a:pPr>
              <a:defRPr sz="1100"/>
            </a:pPr>
            <a:r>
              <a:rPr lang="en-US" sz="1100"/>
              <a:t>Número de negociaciones registradas promedio diario</a:t>
            </a:r>
            <a:endParaRPr lang="es-CO" sz="1100"/>
          </a:p>
        </c:rich>
      </c:tx>
      <c:layout/>
    </c:title>
    <c:plotArea>
      <c:layout/>
      <c:barChart>
        <c:barDir val="col"/>
        <c:grouping val="clustered"/>
        <c:ser>
          <c:idx val="0"/>
          <c:order val="0"/>
          <c:tx>
            <c:strRef>
              <c:f>'9.Negocia.dia'!$I$17</c:f>
              <c:strCache>
                <c:ptCount val="1"/>
                <c:pt idx="0">
                  <c:v>Suministro</c:v>
                </c:pt>
              </c:strCache>
            </c:strRef>
          </c:tx>
          <c:cat>
            <c:multiLvlStrRef>
              <c:f>'9.Negocia.dia'!$B$18:$C$29</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'9.Negocia.dia'!$I$18:$I$29</c:f>
              <c:numCache>
                <c:formatCode>_(* #,##0_);_(* \(#,##0\);_(* "-"??_);_(@_)</c:formatCode>
                <c:ptCount val="12"/>
                <c:pt idx="0">
                  <c:v>0</c:v>
                </c:pt>
                <c:pt idx="1">
                  <c:v>3.11</c:v>
                </c:pt>
                <c:pt idx="2">
                  <c:v>6.06</c:v>
                </c:pt>
                <c:pt idx="3">
                  <c:v>6.5</c:v>
                </c:pt>
                <c:pt idx="4">
                  <c:v>5.39</c:v>
                </c:pt>
                <c:pt idx="5">
                  <c:v>10.53</c:v>
                </c:pt>
                <c:pt idx="6">
                  <c:v>8.4499999999999993</c:v>
                </c:pt>
                <c:pt idx="7">
                  <c:v>7.39</c:v>
                </c:pt>
                <c:pt idx="8">
                  <c:v>10.1</c:v>
                </c:pt>
                <c:pt idx="9">
                  <c:v>13.32</c:v>
                </c:pt>
                <c:pt idx="10">
                  <c:v>16.170000000000002</c:v>
                </c:pt>
                <c:pt idx="11">
                  <c:v>11.1</c:v>
                </c:pt>
              </c:numCache>
            </c:numRef>
          </c:val>
        </c:ser>
        <c:ser>
          <c:idx val="1"/>
          <c:order val="1"/>
          <c:tx>
            <c:strRef>
              <c:f>'9.Negocia.dia'!$J$17</c:f>
              <c:strCache>
                <c:ptCount val="1"/>
                <c:pt idx="0">
                  <c:v>Transporte</c:v>
                </c:pt>
              </c:strCache>
            </c:strRef>
          </c:tx>
          <c:cat>
            <c:multiLvlStrRef>
              <c:f>'9.Negocia.dia'!$B$18:$C$29</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'9.Negocia.dia'!$J$18:$J$29</c:f>
              <c:numCache>
                <c:formatCode>_(* #,##0_);_(* \(#,##0\);_(* "-"??_);_(@_)</c:formatCode>
                <c:ptCount val="12"/>
                <c:pt idx="0">
                  <c:v>0</c:v>
                </c:pt>
                <c:pt idx="1">
                  <c:v>0.56999999999999995</c:v>
                </c:pt>
                <c:pt idx="2">
                  <c:v>2.68</c:v>
                </c:pt>
                <c:pt idx="3">
                  <c:v>1.4</c:v>
                </c:pt>
                <c:pt idx="4">
                  <c:v>1.1299999999999999</c:v>
                </c:pt>
                <c:pt idx="5">
                  <c:v>1.2</c:v>
                </c:pt>
                <c:pt idx="6">
                  <c:v>2.84</c:v>
                </c:pt>
                <c:pt idx="7">
                  <c:v>2.94</c:v>
                </c:pt>
                <c:pt idx="8">
                  <c:v>4.37</c:v>
                </c:pt>
                <c:pt idx="9">
                  <c:v>10.65</c:v>
                </c:pt>
                <c:pt idx="10">
                  <c:v>7.67</c:v>
                </c:pt>
                <c:pt idx="11">
                  <c:v>7.65</c:v>
                </c:pt>
              </c:numCache>
            </c:numRef>
          </c:val>
        </c:ser>
        <c:dLbls/>
        <c:axId val="173339776"/>
        <c:axId val="173341312"/>
      </c:barChart>
      <c:catAx>
        <c:axId val="173339776"/>
        <c:scaling>
          <c:orientation val="minMax"/>
        </c:scaling>
        <c:axPos val="b"/>
        <c:numFmt formatCode="General" sourceLinked="0"/>
        <c:tickLblPos val="nextTo"/>
        <c:crossAx val="173341312"/>
        <c:crosses val="autoZero"/>
        <c:auto val="1"/>
        <c:lblAlgn val="ctr"/>
        <c:lblOffset val="100"/>
      </c:catAx>
      <c:valAx>
        <c:axId val="173341312"/>
        <c:scaling>
          <c:orientation val="minMax"/>
        </c:scaling>
        <c:axPos val="l"/>
        <c:title>
          <c:tx>
            <c:rich>
              <a:bodyPr/>
              <a:lstStyle/>
              <a:p>
                <a:pPr>
                  <a:defRPr/>
                </a:pPr>
                <a:r>
                  <a:rPr lang="en-US"/>
                  <a:t>N° Negociaciones</a:t>
                </a:r>
              </a:p>
            </c:rich>
          </c:tx>
          <c:layout/>
        </c:title>
        <c:numFmt formatCode="_(* #,##0_);_(* \(#,##0\);_(* &quot;-&quot;??_);_(@_)" sourceLinked="1"/>
        <c:tickLblPos val="nextTo"/>
        <c:crossAx val="173339776"/>
        <c:crosses val="autoZero"/>
        <c:crossBetween val="between"/>
      </c:valAx>
      <c:dTable>
        <c:showHorzBorder val="1"/>
        <c:showVertBorder val="1"/>
        <c:showOutline val="1"/>
        <c:txPr>
          <a:bodyPr/>
          <a:lstStyle/>
          <a:p>
            <a:pPr rtl="0">
              <a:defRPr b="1"/>
            </a:pPr>
            <a:endParaRPr lang="es-CO"/>
          </a:p>
        </c:txPr>
      </c:dTable>
    </c:plotArea>
    <c:legend>
      <c:legendPos val="b"/>
      <c:layout/>
    </c:legend>
    <c:plotVisOnly val="1"/>
    <c:dispBlanksAs val="gap"/>
  </c:chart>
  <c:txPr>
    <a:bodyPr/>
    <a:lstStyle/>
    <a:p>
      <a:pPr>
        <a:defRPr sz="900"/>
      </a:pPr>
      <a:endParaRPr lang="es-CO"/>
    </a:p>
  </c:txPr>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100"/>
            </a:pPr>
            <a:r>
              <a:rPr lang="es-CO" sz="1100"/>
              <a:t>OTRAS TRANSACCIONES DEL MERCADO MAYORISTA</a:t>
            </a:r>
          </a:p>
          <a:p>
            <a:pPr>
              <a:defRPr sz="1100"/>
            </a:pPr>
            <a:r>
              <a:rPr lang="en-US" sz="1100"/>
              <a:t>Número de negociaciones registradas promedio diario</a:t>
            </a:r>
            <a:endParaRPr lang="es-CO" sz="1100"/>
          </a:p>
        </c:rich>
      </c:tx>
      <c:layout/>
    </c:title>
    <c:plotArea>
      <c:layout/>
      <c:barChart>
        <c:barDir val="col"/>
        <c:grouping val="clustered"/>
        <c:ser>
          <c:idx val="0"/>
          <c:order val="0"/>
          <c:tx>
            <c:strRef>
              <c:f>'9.Negocia.dia'!$N$17</c:f>
              <c:strCache>
                <c:ptCount val="1"/>
                <c:pt idx="0">
                  <c:v>Suministro</c:v>
                </c:pt>
              </c:strCache>
            </c:strRef>
          </c:tx>
          <c:cat>
            <c:strRef>
              <c:f>'9.Negocia.dia'!$B$19:$C$29</c:f>
              <c:strCache>
                <c:ptCount val="11"/>
                <c:pt idx="0">
                  <c:v>Feb</c:v>
                </c:pt>
                <c:pt idx="1">
                  <c:v>Mar</c:v>
                </c:pt>
                <c:pt idx="2">
                  <c:v>Abr</c:v>
                </c:pt>
                <c:pt idx="3">
                  <c:v>May</c:v>
                </c:pt>
                <c:pt idx="4">
                  <c:v>Jun</c:v>
                </c:pt>
                <c:pt idx="5">
                  <c:v>Jul</c:v>
                </c:pt>
                <c:pt idx="6">
                  <c:v>Ago</c:v>
                </c:pt>
                <c:pt idx="7">
                  <c:v>Sept</c:v>
                </c:pt>
                <c:pt idx="8">
                  <c:v>Oct</c:v>
                </c:pt>
                <c:pt idx="9">
                  <c:v>Nov</c:v>
                </c:pt>
                <c:pt idx="10">
                  <c:v>Dic</c:v>
                </c:pt>
              </c:strCache>
            </c:strRef>
          </c:cat>
          <c:val>
            <c:numRef>
              <c:f>'9.Negocia.dia'!$N$18:$N$29</c:f>
              <c:numCache>
                <c:formatCode>_(* #,##0_);_(* \(#,##0\);_(* "-"??_);_(@_)</c:formatCode>
                <c:ptCount val="12"/>
                <c:pt idx="0">
                  <c:v>0</c:v>
                </c:pt>
                <c:pt idx="1">
                  <c:v>0</c:v>
                </c:pt>
                <c:pt idx="2">
                  <c:v>0</c:v>
                </c:pt>
                <c:pt idx="3">
                  <c:v>0</c:v>
                </c:pt>
                <c:pt idx="4">
                  <c:v>0</c:v>
                </c:pt>
                <c:pt idx="5">
                  <c:v>0</c:v>
                </c:pt>
                <c:pt idx="6">
                  <c:v>0</c:v>
                </c:pt>
                <c:pt idx="7">
                  <c:v>0</c:v>
                </c:pt>
                <c:pt idx="8">
                  <c:v>0</c:v>
                </c:pt>
                <c:pt idx="9">
                  <c:v>0</c:v>
                </c:pt>
                <c:pt idx="10">
                  <c:v>5</c:v>
                </c:pt>
                <c:pt idx="11">
                  <c:v>0</c:v>
                </c:pt>
              </c:numCache>
            </c:numRef>
          </c:val>
        </c:ser>
        <c:dLbls/>
        <c:axId val="173376256"/>
        <c:axId val="173377792"/>
      </c:barChart>
      <c:catAx>
        <c:axId val="173376256"/>
        <c:scaling>
          <c:orientation val="minMax"/>
        </c:scaling>
        <c:axPos val="b"/>
        <c:numFmt formatCode="General" sourceLinked="0"/>
        <c:tickLblPos val="nextTo"/>
        <c:crossAx val="173377792"/>
        <c:crosses val="autoZero"/>
        <c:auto val="1"/>
        <c:lblAlgn val="ctr"/>
        <c:lblOffset val="100"/>
      </c:catAx>
      <c:valAx>
        <c:axId val="173377792"/>
        <c:scaling>
          <c:orientation val="minMax"/>
        </c:scaling>
        <c:axPos val="l"/>
        <c:title>
          <c:tx>
            <c:rich>
              <a:bodyPr/>
              <a:lstStyle/>
              <a:p>
                <a:pPr>
                  <a:defRPr/>
                </a:pPr>
                <a:r>
                  <a:rPr lang="en-US"/>
                  <a:t>N° Negociaciones</a:t>
                </a:r>
              </a:p>
            </c:rich>
          </c:tx>
          <c:layout/>
        </c:title>
        <c:numFmt formatCode="_(* #,##0_);_(* \(#,##0\);_(* &quot;-&quot;??_);_(@_)" sourceLinked="1"/>
        <c:tickLblPos val="nextTo"/>
        <c:crossAx val="173376256"/>
        <c:crosses val="autoZero"/>
        <c:crossBetween val="between"/>
      </c:valAx>
      <c:dTable>
        <c:showHorzBorder val="1"/>
        <c:showVertBorder val="1"/>
        <c:showOutline val="1"/>
        <c:txPr>
          <a:bodyPr/>
          <a:lstStyle/>
          <a:p>
            <a:pPr rtl="0">
              <a:defRPr b="1"/>
            </a:pPr>
            <a:endParaRPr lang="es-CO"/>
          </a:p>
        </c:txPr>
      </c:dTable>
    </c:plotArea>
    <c:legend>
      <c:legendPos val="b"/>
      <c:layout/>
    </c:legend>
    <c:plotVisOnly val="1"/>
    <c:dispBlanksAs val="gap"/>
  </c:chart>
  <c:txPr>
    <a:bodyPr/>
    <a:lstStyle/>
    <a:p>
      <a:pPr>
        <a:defRPr sz="900"/>
      </a:pPr>
      <a:endParaRPr lang="es-CO"/>
    </a:p>
  </c:txPr>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CO"/>
  <c:style val="36"/>
  <c:chart>
    <c:title>
      <c:tx>
        <c:rich>
          <a:bodyPr/>
          <a:lstStyle/>
          <a:p>
            <a:pPr>
              <a:defRPr sz="1200"/>
            </a:pPr>
            <a:r>
              <a:rPr lang="es-CO" sz="1200"/>
              <a:t>SUBASTA UVCP - SUMINISTRO Y TRANSPORTE </a:t>
            </a:r>
          </a:p>
          <a:p>
            <a:pPr>
              <a:defRPr sz="1200"/>
            </a:pPr>
            <a:r>
              <a:rPr lang="es-CO" sz="1200"/>
              <a:t>Número de adjudicaciones realizadas</a:t>
            </a:r>
          </a:p>
        </c:rich>
      </c:tx>
    </c:title>
    <c:view3D>
      <c:rAngAx val="1"/>
    </c:view3D>
    <c:plotArea>
      <c:layout/>
      <c:bar3DChart>
        <c:barDir val="col"/>
        <c:grouping val="clustered"/>
        <c:ser>
          <c:idx val="0"/>
          <c:order val="0"/>
          <c:tx>
            <c:strRef>
              <c:f>'10. Indice Mdo'!$D$112</c:f>
              <c:strCache>
                <c:ptCount val="1"/>
                <c:pt idx="0">
                  <c:v>SUVCP-SUMINISTRO</c:v>
                </c:pt>
              </c:strCache>
            </c:strRef>
          </c:tx>
          <c:spPr>
            <a:solidFill>
              <a:schemeClr val="accent2">
                <a:lumMod val="60000"/>
                <a:lumOff val="40000"/>
              </a:schemeClr>
            </a:solidFill>
          </c:spPr>
          <c:cat>
            <c:multiLvlStrRef>
              <c:f>'10. Indice Mdo'!$B$113:$C$124</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'10. Indice Mdo'!$D$113:$D$124</c:f>
              <c:numCache>
                <c:formatCode>_(* #,##0_);_(* \(#,##0\);_(* "-"??_);_(@_)</c:formatCode>
                <c:ptCount val="12"/>
                <c:pt idx="0">
                  <c:v>6</c:v>
                </c:pt>
                <c:pt idx="1">
                  <c:v>5</c:v>
                </c:pt>
                <c:pt idx="2">
                  <c:v>11</c:v>
                </c:pt>
                <c:pt idx="3">
                  <c:v>0</c:v>
                </c:pt>
                <c:pt idx="4">
                  <c:v>3</c:v>
                </c:pt>
                <c:pt idx="5">
                  <c:v>0</c:v>
                </c:pt>
                <c:pt idx="6">
                  <c:v>22</c:v>
                </c:pt>
                <c:pt idx="7">
                  <c:v>10</c:v>
                </c:pt>
                <c:pt idx="8">
                  <c:v>6</c:v>
                </c:pt>
                <c:pt idx="9">
                  <c:v>1</c:v>
                </c:pt>
                <c:pt idx="10">
                  <c:v>10</c:v>
                </c:pt>
                <c:pt idx="11">
                  <c:v>2</c:v>
                </c:pt>
              </c:numCache>
            </c:numRef>
          </c:val>
        </c:ser>
        <c:ser>
          <c:idx val="1"/>
          <c:order val="1"/>
          <c:tx>
            <c:strRef>
              <c:f>'10. Indice Mdo'!$E$112</c:f>
              <c:strCache>
                <c:ptCount val="1"/>
                <c:pt idx="0">
                  <c:v>SUVCP-TRANSPORTE.</c:v>
                </c:pt>
              </c:strCache>
            </c:strRef>
          </c:tx>
          <c:spPr>
            <a:solidFill>
              <a:schemeClr val="accent4">
                <a:lumMod val="75000"/>
              </a:schemeClr>
            </a:solidFill>
            <a:ln>
              <a:noFill/>
            </a:ln>
          </c:spPr>
          <c:cat>
            <c:multiLvlStrRef>
              <c:f>'10. Indice Mdo'!$B$113:$C$124</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'10. Indice Mdo'!$E$113:$E$124</c:f>
              <c:numCache>
                <c:formatCode>_(* #,##0_);_(* \(#,##0\);_(* "-"??_);_(@_)</c:formatCode>
                <c:ptCount val="12"/>
                <c:pt idx="0">
                  <c:v>0</c:v>
                </c:pt>
                <c:pt idx="1">
                  <c:v>16</c:v>
                </c:pt>
                <c:pt idx="2">
                  <c:v>102</c:v>
                </c:pt>
                <c:pt idx="3">
                  <c:v>67</c:v>
                </c:pt>
                <c:pt idx="4">
                  <c:v>63</c:v>
                </c:pt>
                <c:pt idx="5">
                  <c:v>5</c:v>
                </c:pt>
                <c:pt idx="6">
                  <c:v>48</c:v>
                </c:pt>
                <c:pt idx="7">
                  <c:v>18</c:v>
                </c:pt>
                <c:pt idx="8">
                  <c:v>40</c:v>
                </c:pt>
                <c:pt idx="9">
                  <c:v>68</c:v>
                </c:pt>
                <c:pt idx="10">
                  <c:v>58</c:v>
                </c:pt>
                <c:pt idx="11">
                  <c:v>53</c:v>
                </c:pt>
              </c:numCache>
            </c:numRef>
          </c:val>
        </c:ser>
        <c:dLbls/>
        <c:shape val="box"/>
        <c:axId val="173477248"/>
        <c:axId val="173532288"/>
        <c:axId val="0"/>
      </c:bar3DChart>
      <c:catAx>
        <c:axId val="173477248"/>
        <c:scaling>
          <c:orientation val="minMax"/>
        </c:scaling>
        <c:axPos val="b"/>
        <c:numFmt formatCode="General" sourceLinked="1"/>
        <c:tickLblPos val="nextTo"/>
        <c:crossAx val="173532288"/>
        <c:crosses val="autoZero"/>
        <c:auto val="1"/>
        <c:lblAlgn val="ctr"/>
        <c:lblOffset val="100"/>
      </c:catAx>
      <c:valAx>
        <c:axId val="173532288"/>
        <c:scaling>
          <c:orientation val="minMax"/>
        </c:scaling>
        <c:axPos val="l"/>
        <c:title>
          <c:tx>
            <c:rich>
              <a:bodyPr rot="-5400000" vert="horz"/>
              <a:lstStyle/>
              <a:p>
                <a:pPr>
                  <a:defRPr/>
                </a:pPr>
                <a:r>
                  <a:rPr lang="en-US"/>
                  <a:t>MBTUD</a:t>
                </a:r>
              </a:p>
            </c:rich>
          </c:tx>
        </c:title>
        <c:numFmt formatCode="_(* #,##0_);_(* \(#,##0\);_(* &quot;-&quot;??_);_(@_)" sourceLinked="1"/>
        <c:tickLblPos val="nextTo"/>
        <c:crossAx val="173477248"/>
        <c:crosses val="autoZero"/>
        <c:crossBetween val="between"/>
      </c:valAx>
      <c:dTable>
        <c:showHorzBorder val="1"/>
        <c:showVertBorder val="1"/>
        <c:showOutline val="1"/>
        <c:txPr>
          <a:bodyPr/>
          <a:lstStyle/>
          <a:p>
            <a:pPr rtl="0">
              <a:defRPr sz="800"/>
            </a:pPr>
            <a:endParaRPr lang="es-CO"/>
          </a:p>
        </c:txPr>
      </c:dTable>
    </c:plotArea>
    <c:legend>
      <c:legendPos val="b"/>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200"/>
              <a:t>CONTRATOS REGISTRADOS POR CAMPO DE PRODUCCIÓN</a:t>
            </a:r>
          </a:p>
          <a:p>
            <a:pPr>
              <a:defRPr sz="1400"/>
            </a:pPr>
            <a:r>
              <a:rPr lang="en-US" sz="1200"/>
              <a:t>Res. CREG 089 de 2013</a:t>
            </a:r>
          </a:p>
        </c:rich>
      </c:tx>
    </c:title>
    <c:view3D>
      <c:rotX val="30"/>
      <c:perspective val="30"/>
    </c:view3D>
    <c:plotArea>
      <c:layout/>
      <c:pie3DChart>
        <c:varyColors val="1"/>
        <c:ser>
          <c:idx val="0"/>
          <c:order val="0"/>
          <c:tx>
            <c:strRef>
              <c:f>'10. Indice Mdo'!$D$212</c:f>
              <c:strCache>
                <c:ptCount val="1"/>
                <c:pt idx="0">
                  <c:v>N° Contratos</c:v>
                </c:pt>
              </c:strCache>
            </c:strRef>
          </c:tx>
          <c:dLbls>
            <c:spPr>
              <a:noFill/>
              <a:ln>
                <a:noFill/>
              </a:ln>
              <a:effectLst/>
            </c:spPr>
            <c:txPr>
              <a:bodyPr/>
              <a:lstStyle/>
              <a:p>
                <a:pPr>
                  <a:defRPr sz="1100" b="1"/>
                </a:pPr>
                <a:endParaRPr lang="es-CO"/>
              </a:p>
            </c:txPr>
            <c:showPercent val="1"/>
            <c:showLeaderLines val="1"/>
            <c:extLst>
              <c:ext xmlns:c15="http://schemas.microsoft.com/office/drawing/2012/chart" uri="{CE6537A1-D6FC-4f65-9D91-7224C49458BB}">
                <c15:layout/>
              </c:ext>
            </c:extLst>
          </c:dLbls>
          <c:cat>
            <c:strRef>
              <c:f>'10. Indice Mdo'!$C$213:$C$215</c:f>
              <c:strCache>
                <c:ptCount val="3"/>
                <c:pt idx="0">
                  <c:v>Ballena</c:v>
                </c:pt>
                <c:pt idx="1">
                  <c:v>Cupiagua</c:v>
                </c:pt>
                <c:pt idx="2">
                  <c:v>Cusiana</c:v>
                </c:pt>
              </c:strCache>
            </c:strRef>
          </c:cat>
          <c:val>
            <c:numRef>
              <c:f>'10. Indice Mdo'!$D$213:$D$215</c:f>
              <c:numCache>
                <c:formatCode>General</c:formatCode>
                <c:ptCount val="3"/>
                <c:pt idx="0">
                  <c:v>10</c:v>
                </c:pt>
                <c:pt idx="1">
                  <c:v>8</c:v>
                </c:pt>
                <c:pt idx="2">
                  <c:v>9</c:v>
                </c:pt>
              </c:numCache>
            </c:numRef>
          </c:val>
        </c:ser>
        <c:dLbls/>
      </c:pie3DChart>
    </c:plotArea>
    <c:legend>
      <c:legendPos val="b"/>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200"/>
              <a:t>CONTRATOS REGISTRADOS POR CAMPO DE PRODUCCIÓN</a:t>
            </a:r>
          </a:p>
          <a:p>
            <a:pPr>
              <a:defRPr sz="1400"/>
            </a:pPr>
            <a:r>
              <a:rPr lang="en-US" sz="1200"/>
              <a:t>Res. CREG 170 de 2015</a:t>
            </a:r>
          </a:p>
        </c:rich>
      </c:tx>
    </c:title>
    <c:view3D>
      <c:rotX val="30"/>
      <c:perspective val="30"/>
    </c:view3D>
    <c:plotArea>
      <c:layout/>
      <c:pie3DChart>
        <c:varyColors val="1"/>
        <c:ser>
          <c:idx val="0"/>
          <c:order val="0"/>
          <c:tx>
            <c:strRef>
              <c:f>'10. Indice Mdo'!$D$212</c:f>
              <c:strCache>
                <c:ptCount val="1"/>
                <c:pt idx="0">
                  <c:v>N° Contratos</c:v>
                </c:pt>
              </c:strCache>
            </c:strRef>
          </c:tx>
          <c:dLbls>
            <c:spPr>
              <a:noFill/>
              <a:ln>
                <a:noFill/>
              </a:ln>
              <a:effectLst/>
            </c:spPr>
            <c:txPr>
              <a:bodyPr/>
              <a:lstStyle/>
              <a:p>
                <a:pPr>
                  <a:defRPr sz="1100" b="1"/>
                </a:pPr>
                <a:endParaRPr lang="es-CO"/>
              </a:p>
            </c:txPr>
            <c:showPercent val="1"/>
            <c:showLeaderLines val="1"/>
            <c:extLst>
              <c:ext xmlns:c15="http://schemas.microsoft.com/office/drawing/2012/chart" uri="{CE6537A1-D6FC-4f65-9D91-7224C49458BB}">
                <c15:layout/>
              </c:ext>
            </c:extLst>
          </c:dLbls>
          <c:cat>
            <c:strRef>
              <c:f>'10. Indice Mdo'!$C$216:$C$220</c:f>
              <c:strCache>
                <c:ptCount val="5"/>
                <c:pt idx="0">
                  <c:v>Ballena</c:v>
                </c:pt>
                <c:pt idx="1">
                  <c:v>Cupiagua</c:v>
                </c:pt>
                <c:pt idx="2">
                  <c:v>Cusiana</c:v>
                </c:pt>
                <c:pt idx="3">
                  <c:v>Gibraltar</c:v>
                </c:pt>
                <c:pt idx="4">
                  <c:v>La Creciente</c:v>
                </c:pt>
              </c:strCache>
            </c:strRef>
          </c:cat>
          <c:val>
            <c:numRef>
              <c:f>'10. Indice Mdo'!$D$216:$D$220</c:f>
              <c:numCache>
                <c:formatCode>General</c:formatCode>
                <c:ptCount val="5"/>
                <c:pt idx="0">
                  <c:v>25</c:v>
                </c:pt>
                <c:pt idx="1">
                  <c:v>5</c:v>
                </c:pt>
                <c:pt idx="2">
                  <c:v>24</c:v>
                </c:pt>
                <c:pt idx="3">
                  <c:v>1</c:v>
                </c:pt>
                <c:pt idx="4">
                  <c:v>2</c:v>
                </c:pt>
              </c:numCache>
            </c:numRef>
          </c:val>
        </c:ser>
        <c:dLbls/>
      </c:pie3DChart>
    </c:plotArea>
    <c:legend>
      <c:legendPos val="b"/>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style val="35"/>
  <c:chart>
    <c:title>
      <c:tx>
        <c:rich>
          <a:bodyPr/>
          <a:lstStyle/>
          <a:p>
            <a:pPr>
              <a:defRPr sz="1500"/>
            </a:pPr>
            <a:r>
              <a:rPr lang="es-CO" sz="1500"/>
              <a:t>MERCADO SECUNDARIO</a:t>
            </a:r>
          </a:p>
          <a:p>
            <a:pPr>
              <a:defRPr sz="1500"/>
            </a:pPr>
            <a:r>
              <a:rPr lang="es-CO" sz="1500"/>
              <a:t>Cantidad promedio de energía negociada mensual</a:t>
            </a:r>
          </a:p>
        </c:rich>
      </c:tx>
    </c:title>
    <c:view3D>
      <c:rAngAx val="1"/>
    </c:view3D>
    <c:plotArea>
      <c:layout/>
      <c:bar3DChart>
        <c:barDir val="col"/>
        <c:grouping val="clustered"/>
        <c:ser>
          <c:idx val="0"/>
          <c:order val="0"/>
          <c:tx>
            <c:strRef>
              <c:f>'2.Prom. Cantida. Mes'!$H$17</c:f>
              <c:strCache>
                <c:ptCount val="1"/>
                <c:pt idx="0">
                  <c:v>Cantidad Promedio
(MBTUD)</c:v>
                </c:pt>
              </c:strCache>
            </c:strRef>
          </c:tx>
          <c:cat>
            <c:multiLvlStrRef>
              <c:f>'2.Prom. Cantida. Mes'!$F$18:$G$29</c:f>
              <c:multiLvlStrCache>
                <c:ptCount val="12"/>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lvl>
                <c:lvl>
                  <c:pt idx="0">
                    <c:v>2015</c:v>
                  </c:pt>
                </c:lvl>
              </c:multiLvlStrCache>
            </c:multiLvlStrRef>
          </c:cat>
          <c:val>
            <c:numRef>
              <c:f>'2.Prom. Cantida. Mes'!$H$18:$H$29</c:f>
              <c:numCache>
                <c:formatCode>#,##0</c:formatCode>
                <c:ptCount val="12"/>
                <c:pt idx="0">
                  <c:v>1448.86</c:v>
                </c:pt>
                <c:pt idx="1">
                  <c:v>2872.33</c:v>
                </c:pt>
                <c:pt idx="2">
                  <c:v>2733.56</c:v>
                </c:pt>
                <c:pt idx="3">
                  <c:v>3263.96</c:v>
                </c:pt>
                <c:pt idx="4">
                  <c:v>3102.06</c:v>
                </c:pt>
                <c:pt idx="5">
                  <c:v>2639.69</c:v>
                </c:pt>
                <c:pt idx="6">
                  <c:v>3523.11</c:v>
                </c:pt>
                <c:pt idx="7">
                  <c:v>3887.1</c:v>
                </c:pt>
                <c:pt idx="8">
                  <c:v>3410.99</c:v>
                </c:pt>
                <c:pt idx="9">
                  <c:v>1133.81</c:v>
                </c:pt>
                <c:pt idx="10">
                  <c:v>1096.51</c:v>
                </c:pt>
                <c:pt idx="11">
                  <c:v>1996.87</c:v>
                </c:pt>
              </c:numCache>
            </c:numRef>
          </c:val>
        </c:ser>
        <c:dLbls/>
        <c:shape val="box"/>
        <c:axId val="161254400"/>
        <c:axId val="161264384"/>
        <c:axId val="0"/>
      </c:bar3DChart>
      <c:catAx>
        <c:axId val="161254400"/>
        <c:scaling>
          <c:orientation val="minMax"/>
        </c:scaling>
        <c:axPos val="b"/>
        <c:numFmt formatCode="General" sourceLinked="0"/>
        <c:tickLblPos val="nextTo"/>
        <c:crossAx val="161264384"/>
        <c:crosses val="autoZero"/>
        <c:auto val="1"/>
        <c:lblAlgn val="ctr"/>
        <c:lblOffset val="100"/>
      </c:catAx>
      <c:valAx>
        <c:axId val="161264384"/>
        <c:scaling>
          <c:orientation val="minMax"/>
          <c:max val="4000"/>
        </c:scaling>
        <c:axPos val="l"/>
        <c:title>
          <c:tx>
            <c:rich>
              <a:bodyPr rot="-5400000" vert="horz"/>
              <a:lstStyle/>
              <a:p>
                <a:pPr>
                  <a:defRPr/>
                </a:pPr>
                <a:r>
                  <a:rPr lang="en-US"/>
                  <a:t>MBTUD</a:t>
                </a:r>
              </a:p>
            </c:rich>
          </c:tx>
        </c:title>
        <c:numFmt formatCode="#,##0" sourceLinked="1"/>
        <c:tickLblPos val="nextTo"/>
        <c:crossAx val="161254400"/>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200"/>
              <a:t>SUBASTA UVCP - SUMINISTRO</a:t>
            </a:r>
          </a:p>
        </c:rich>
      </c:tx>
    </c:title>
    <c:view3D>
      <c:rotX val="30"/>
      <c:perspective val="30"/>
    </c:view3D>
    <c:plotArea>
      <c:layout/>
      <c:pie3DChart>
        <c:varyColors val="1"/>
        <c:ser>
          <c:idx val="0"/>
          <c:order val="0"/>
          <c:tx>
            <c:strRef>
              <c:f>'10. Indice Mdo'!$D$149</c:f>
              <c:strCache>
                <c:ptCount val="1"/>
              </c:strCache>
            </c:strRef>
          </c:tx>
          <c:dLbls>
            <c:spPr>
              <a:noFill/>
              <a:ln>
                <a:noFill/>
              </a:ln>
              <a:effectLst/>
            </c:spPr>
            <c:txPr>
              <a:bodyPr/>
              <a:lstStyle/>
              <a:p>
                <a:pPr>
                  <a:defRPr sz="1100" b="1"/>
                </a:pPr>
                <a:endParaRPr lang="es-CO"/>
              </a:p>
            </c:txPr>
            <c:showPercent val="1"/>
            <c:showLeaderLines val="1"/>
            <c:extLst>
              <c:ext xmlns:c15="http://schemas.microsoft.com/office/drawing/2012/chart" uri="{CE6537A1-D6FC-4f65-9D91-7224C49458BB}">
                <c15:layout/>
              </c:ext>
            </c:extLst>
          </c:dLbls>
          <c:cat>
            <c:strRef>
              <c:f>'10. Indice Mdo'!$B$149:$B$150</c:f>
              <c:strCache>
                <c:ptCount val="2"/>
                <c:pt idx="0">
                  <c:v>Días sin Adjudicación</c:v>
                </c:pt>
                <c:pt idx="1">
                  <c:v>Días con Adjudicación</c:v>
                </c:pt>
              </c:strCache>
            </c:strRef>
          </c:cat>
          <c:val>
            <c:numRef>
              <c:f>'10. Indice Mdo'!$C$149:$C$150</c:f>
              <c:numCache>
                <c:formatCode>_(* #,##0_);_(* \(#,##0\);_(* "-"??_);_(@_)</c:formatCode>
                <c:ptCount val="2"/>
                <c:pt idx="0">
                  <c:v>300</c:v>
                </c:pt>
                <c:pt idx="1">
                  <c:v>44</c:v>
                </c:pt>
              </c:numCache>
            </c:numRef>
          </c:val>
        </c:ser>
        <c:dLbls/>
      </c:pie3DChart>
    </c:plotArea>
    <c:legend>
      <c:legendPos val="b"/>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200"/>
              <a:t>SUBASTA UVCP - TRANSPORTE</a:t>
            </a:r>
          </a:p>
        </c:rich>
      </c:tx>
    </c:title>
    <c:view3D>
      <c:rotX val="30"/>
      <c:perspective val="30"/>
    </c:view3D>
    <c:plotArea>
      <c:layout/>
      <c:pie3DChart>
        <c:varyColors val="1"/>
        <c:ser>
          <c:idx val="0"/>
          <c:order val="0"/>
          <c:tx>
            <c:strRef>
              <c:f>'10. Indice Mdo'!$D$149</c:f>
              <c:strCache>
                <c:ptCount val="1"/>
              </c:strCache>
            </c:strRef>
          </c:tx>
          <c:dLbls>
            <c:spPr>
              <a:noFill/>
              <a:ln>
                <a:noFill/>
              </a:ln>
              <a:effectLst/>
            </c:spPr>
            <c:txPr>
              <a:bodyPr/>
              <a:lstStyle/>
              <a:p>
                <a:pPr>
                  <a:defRPr sz="1100" b="1"/>
                </a:pPr>
                <a:endParaRPr lang="es-CO"/>
              </a:p>
            </c:txPr>
            <c:showPercent val="1"/>
            <c:showLeaderLines val="1"/>
            <c:extLst>
              <c:ext xmlns:c15="http://schemas.microsoft.com/office/drawing/2012/chart" uri="{CE6537A1-D6FC-4f65-9D91-7224C49458BB}">
                <c15:layout/>
              </c:ext>
            </c:extLst>
          </c:dLbls>
          <c:cat>
            <c:strRef>
              <c:f>'10. Indice Mdo'!$H$149:$H$150</c:f>
              <c:strCache>
                <c:ptCount val="2"/>
                <c:pt idx="0">
                  <c:v>Días sin Adjudicación</c:v>
                </c:pt>
                <c:pt idx="1">
                  <c:v>Días con Adjudicación </c:v>
                </c:pt>
              </c:strCache>
            </c:strRef>
          </c:cat>
          <c:val>
            <c:numRef>
              <c:f>'10. Indice Mdo'!$I$149:$I$150</c:f>
              <c:numCache>
                <c:formatCode>_(* #,##0_);_(* \(#,##0\);_(* "-"??_);_(@_)</c:formatCode>
                <c:ptCount val="2"/>
                <c:pt idx="0">
                  <c:v>159</c:v>
                </c:pt>
                <c:pt idx="1">
                  <c:v>185</c:v>
                </c:pt>
              </c:numCache>
            </c:numRef>
          </c:val>
        </c:ser>
        <c:dLbls/>
      </c:pie3DChart>
    </c:plotArea>
    <c:legend>
      <c:legendPos val="b"/>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200"/>
              <a:t>SUBASTA CONTRATOS FIRMES BIMESTRALES</a:t>
            </a:r>
          </a:p>
        </c:rich>
      </c:tx>
    </c:title>
    <c:view3D>
      <c:rotX val="30"/>
      <c:perspective val="30"/>
    </c:view3D>
    <c:plotArea>
      <c:layout/>
      <c:pie3DChart>
        <c:varyColors val="1"/>
        <c:ser>
          <c:idx val="0"/>
          <c:order val="0"/>
          <c:tx>
            <c:strRef>
              <c:f>'10. Indice Mdo'!$D$149</c:f>
              <c:strCache>
                <c:ptCount val="1"/>
              </c:strCache>
            </c:strRef>
          </c:tx>
          <c:dLbls>
            <c:spPr>
              <a:noFill/>
              <a:ln>
                <a:noFill/>
              </a:ln>
              <a:effectLst/>
            </c:spPr>
            <c:txPr>
              <a:bodyPr/>
              <a:lstStyle/>
              <a:p>
                <a:pPr>
                  <a:defRPr sz="1100" b="1"/>
                </a:pPr>
                <a:endParaRPr lang="es-CO"/>
              </a:p>
            </c:txPr>
            <c:showPercent val="1"/>
            <c:showLeaderLines val="1"/>
            <c:extLst>
              <c:ext xmlns:c15="http://schemas.microsoft.com/office/drawing/2012/chart" uri="{CE6537A1-D6FC-4f65-9D91-7224C49458BB}">
                <c15:layout/>
              </c:ext>
            </c:extLst>
          </c:dLbls>
          <c:cat>
            <c:strRef>
              <c:f>'10. Indice Mdo'!$B$171:$B$172</c:f>
              <c:strCache>
                <c:ptCount val="2"/>
                <c:pt idx="0">
                  <c:v>Días sin Adjudicación</c:v>
                </c:pt>
                <c:pt idx="1">
                  <c:v>Días con Adjudicación</c:v>
                </c:pt>
              </c:strCache>
            </c:strRef>
          </c:cat>
          <c:val>
            <c:numRef>
              <c:f>'10. Indice Mdo'!$C$171:$C$172</c:f>
              <c:numCache>
                <c:formatCode>_(* #,##0_);_(* \(#,##0\);_(* "-"??_);_(@_)</c:formatCode>
                <c:ptCount val="2"/>
                <c:pt idx="0">
                  <c:v>10</c:v>
                </c:pt>
                <c:pt idx="1">
                  <c:v>1</c:v>
                </c:pt>
              </c:numCache>
            </c:numRef>
          </c:val>
        </c:ser>
        <c:dLbls/>
      </c:pie3DChart>
    </c:plotArea>
    <c:legend>
      <c:legendPos val="b"/>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200"/>
              <a:t>SUBASTA CONTRATOS CON INTERRUPCIONES</a:t>
            </a:r>
          </a:p>
        </c:rich>
      </c:tx>
    </c:title>
    <c:view3D>
      <c:rotX val="30"/>
      <c:perspective val="30"/>
    </c:view3D>
    <c:plotArea>
      <c:layout/>
      <c:pie3DChart>
        <c:varyColors val="1"/>
        <c:ser>
          <c:idx val="0"/>
          <c:order val="0"/>
          <c:tx>
            <c:strRef>
              <c:f>'10. Indice Mdo'!$D$149</c:f>
              <c:strCache>
                <c:ptCount val="1"/>
              </c:strCache>
            </c:strRef>
          </c:tx>
          <c:dLbls>
            <c:spPr>
              <a:noFill/>
              <a:ln>
                <a:noFill/>
              </a:ln>
              <a:effectLst/>
            </c:spPr>
            <c:txPr>
              <a:bodyPr/>
              <a:lstStyle/>
              <a:p>
                <a:pPr>
                  <a:defRPr sz="1100" b="1"/>
                </a:pPr>
                <a:endParaRPr lang="es-CO"/>
              </a:p>
            </c:txPr>
            <c:showPercent val="1"/>
            <c:showLeaderLines val="1"/>
            <c:extLst>
              <c:ext xmlns:c15="http://schemas.microsoft.com/office/drawing/2012/chart" uri="{CE6537A1-D6FC-4f65-9D91-7224C49458BB}">
                <c15:layout/>
              </c:ext>
            </c:extLst>
          </c:dLbls>
          <c:cat>
            <c:strRef>
              <c:f>'10. Indice Mdo'!$H$171:$H$172</c:f>
              <c:strCache>
                <c:ptCount val="2"/>
                <c:pt idx="0">
                  <c:v>Días sin Adjudicación</c:v>
                </c:pt>
                <c:pt idx="1">
                  <c:v>Días con Adjudicación </c:v>
                </c:pt>
              </c:strCache>
            </c:strRef>
          </c:cat>
          <c:val>
            <c:numRef>
              <c:f>'10. Indice Mdo'!$I$171:$I$172</c:f>
              <c:numCache>
                <c:formatCode>_(* #,##0_);_(* \(#,##0\);_(* "-"??_);_(@_)</c:formatCode>
                <c:ptCount val="2"/>
                <c:pt idx="0">
                  <c:v>1</c:v>
                </c:pt>
                <c:pt idx="1">
                  <c:v>11</c:v>
                </c:pt>
              </c:numCache>
            </c:numRef>
          </c:val>
        </c:ser>
        <c:dLbls/>
      </c:pie3DChart>
    </c:plotArea>
    <c:legend>
      <c:legendPos val="b"/>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400" baseline="0"/>
              <a:t>C</a:t>
            </a:r>
            <a:r>
              <a:rPr lang="en-US" sz="1400"/>
              <a:t>antidad</a:t>
            </a:r>
            <a:r>
              <a:rPr lang="en-US" sz="1400" baseline="0"/>
              <a:t> total de energía negociada anual</a:t>
            </a:r>
            <a:endParaRPr lang="en-US" sz="1400"/>
          </a:p>
        </c:rich>
      </c:tx>
      <c:layout/>
    </c:title>
    <c:view3D>
      <c:rotX val="30"/>
      <c:perspective val="30"/>
    </c:view3D>
    <c:plotArea>
      <c:layout/>
      <c:pie3DChart>
        <c:varyColors val="1"/>
        <c:ser>
          <c:idx val="0"/>
          <c:order val="0"/>
          <c:tx>
            <c:strRef>
              <c:f>'10. Indice Mdo'!$D$212</c:f>
              <c:strCache>
                <c:ptCount val="1"/>
                <c:pt idx="0">
                  <c:v>N° Contratos</c:v>
                </c:pt>
              </c:strCache>
            </c:strRef>
          </c:tx>
          <c:dLbls>
            <c:spPr>
              <a:noFill/>
              <a:ln>
                <a:noFill/>
              </a:ln>
              <a:effectLst/>
            </c:spPr>
            <c:txPr>
              <a:bodyPr/>
              <a:lstStyle/>
              <a:p>
                <a:pPr>
                  <a:defRPr sz="1400" b="1"/>
                </a:pPr>
                <a:endParaRPr lang="es-CO"/>
              </a:p>
            </c:txPr>
            <c:showPercent val="1"/>
            <c:showLeaderLines val="1"/>
            <c:extLst>
              <c:ext xmlns:c15="http://schemas.microsoft.com/office/drawing/2012/chart" uri="{CE6537A1-D6FC-4f65-9D91-7224C49458BB}">
                <c15:layout/>
              </c:ext>
            </c:extLst>
          </c:dLbls>
          <c:cat>
            <c:strRef>
              <c:f>'10. Indice Mdo'!$C$15:$C$17</c:f>
              <c:strCache>
                <c:ptCount val="3"/>
                <c:pt idx="0">
                  <c:v>Mercado Primario</c:v>
                </c:pt>
                <c:pt idx="1">
                  <c:v>Mercado Secundario</c:v>
                </c:pt>
                <c:pt idx="2">
                  <c:v>Otras transacciones del mercado mayorista</c:v>
                </c:pt>
              </c:strCache>
            </c:strRef>
          </c:cat>
          <c:val>
            <c:numRef>
              <c:f>'10. Indice Mdo'!$D$15:$D$17</c:f>
              <c:numCache>
                <c:formatCode>#,##0</c:formatCode>
                <c:ptCount val="3"/>
                <c:pt idx="0">
                  <c:v>1743783</c:v>
                </c:pt>
                <c:pt idx="1">
                  <c:v>7296328</c:v>
                </c:pt>
                <c:pt idx="2">
                  <c:v>247380</c:v>
                </c:pt>
              </c:numCache>
            </c:numRef>
          </c:val>
        </c:ser>
        <c:dLbls/>
      </c:pie3DChart>
    </c:plotArea>
    <c:legend>
      <c:legendPos val="r"/>
      <c:layout/>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400" baseline="0"/>
              <a:t>C</a:t>
            </a:r>
            <a:r>
              <a:rPr lang="en-US" sz="1400"/>
              <a:t>antidad</a:t>
            </a:r>
            <a:r>
              <a:rPr lang="en-US" sz="1400" baseline="0"/>
              <a:t> total de energía negociada anual por modalidad contractual - MERCADO PRIMARIO</a:t>
            </a:r>
            <a:endParaRPr lang="en-US" sz="1400"/>
          </a:p>
        </c:rich>
      </c:tx>
    </c:title>
    <c:view3D>
      <c:rotX val="30"/>
      <c:perspective val="30"/>
    </c:view3D>
    <c:plotArea>
      <c:layout/>
      <c:pie3DChart>
        <c:varyColors val="1"/>
        <c:ser>
          <c:idx val="0"/>
          <c:order val="0"/>
          <c:tx>
            <c:strRef>
              <c:f>'10. Indice Mdo'!$D$212</c:f>
              <c:strCache>
                <c:ptCount val="1"/>
                <c:pt idx="0">
                  <c:v>N° Contratos</c:v>
                </c:pt>
              </c:strCache>
            </c:strRef>
          </c:tx>
          <c:dLbls>
            <c:spPr>
              <a:noFill/>
              <a:ln>
                <a:noFill/>
              </a:ln>
              <a:effectLst/>
            </c:spPr>
            <c:txPr>
              <a:bodyPr/>
              <a:lstStyle/>
              <a:p>
                <a:pPr>
                  <a:defRPr sz="1400" b="1"/>
                </a:pPr>
                <a:endParaRPr lang="es-CO"/>
              </a:p>
            </c:txPr>
            <c:showPercent val="1"/>
            <c:showLeaderLines val="1"/>
            <c:extLst>
              <c:ext xmlns:c15="http://schemas.microsoft.com/office/drawing/2012/chart" uri="{CE6537A1-D6FC-4f65-9D91-7224C49458BB}">
                <c15:layout/>
              </c:ext>
            </c:extLst>
          </c:dLbls>
          <c:cat>
            <c:strRef>
              <c:f>'10. Indice Mdo'!$B$48:$B$53</c:f>
              <c:strCache>
                <c:ptCount val="6"/>
                <c:pt idx="0">
                  <c:v>Con Interrupciones</c:v>
                </c:pt>
                <c:pt idx="1">
                  <c:v>Firme</c:v>
                </c:pt>
                <c:pt idx="2">
                  <c:v>Contingencia</c:v>
                </c:pt>
                <c:pt idx="3">
                  <c:v>Firmeza Condicionada</c:v>
                </c:pt>
                <c:pt idx="4">
                  <c:v>Opción de Compra</c:v>
                </c:pt>
                <c:pt idx="5">
                  <c:v>Take or Pay</c:v>
                </c:pt>
              </c:strCache>
            </c:strRef>
          </c:cat>
          <c:val>
            <c:numRef>
              <c:f>'10. Indice Mdo'!$C$48:$C$53</c:f>
              <c:numCache>
                <c:formatCode>#,##0</c:formatCode>
                <c:ptCount val="6"/>
                <c:pt idx="0">
                  <c:v>1066945</c:v>
                </c:pt>
                <c:pt idx="1">
                  <c:v>513821</c:v>
                </c:pt>
                <c:pt idx="2">
                  <c:v>110226</c:v>
                </c:pt>
                <c:pt idx="3">
                  <c:v>23391</c:v>
                </c:pt>
                <c:pt idx="4">
                  <c:v>23250</c:v>
                </c:pt>
                <c:pt idx="5">
                  <c:v>6150</c:v>
                </c:pt>
              </c:numCache>
            </c:numRef>
          </c:val>
        </c:ser>
        <c:dLbls/>
      </c:pie3DChart>
    </c:plotArea>
    <c:legend>
      <c:legendPos val="r"/>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400" baseline="0"/>
              <a:t>C</a:t>
            </a:r>
            <a:r>
              <a:rPr lang="en-US" sz="1400"/>
              <a:t>antidad</a:t>
            </a:r>
            <a:r>
              <a:rPr lang="en-US" sz="1400" baseline="0"/>
              <a:t> total de energía negociada anual por modalidad contractual MERCADO SECUNDARIO</a:t>
            </a:r>
            <a:endParaRPr lang="en-US" sz="1400"/>
          </a:p>
        </c:rich>
      </c:tx>
    </c:title>
    <c:view3D>
      <c:rotX val="30"/>
      <c:perspective val="30"/>
    </c:view3D>
    <c:plotArea>
      <c:layout/>
      <c:pie3DChart>
        <c:varyColors val="1"/>
        <c:ser>
          <c:idx val="0"/>
          <c:order val="0"/>
          <c:tx>
            <c:strRef>
              <c:f>'10. Indice Mdo'!$D$212</c:f>
              <c:strCache>
                <c:ptCount val="1"/>
                <c:pt idx="0">
                  <c:v>N° Contratos</c:v>
                </c:pt>
              </c:strCache>
            </c:strRef>
          </c:tx>
          <c:dLbls>
            <c:dLbl>
              <c:idx val="0"/>
              <c:layout>
                <c:manualLayout>
                  <c:x val="5.0168516530077659E-2"/>
                  <c:y val="-5.9029600466608345E-3"/>
                </c:manualLayout>
              </c:layout>
              <c:showPercent val="1"/>
            </c:dLbl>
            <c:dLbl>
              <c:idx val="1"/>
              <c:layout>
                <c:manualLayout>
                  <c:x val="8.1385325797091346E-2"/>
                  <c:y val="6.8285214348206488E-3"/>
                </c:manualLayout>
              </c:layout>
              <c:showPercent val="1"/>
            </c:dLbl>
            <c:spPr>
              <a:noFill/>
              <a:ln>
                <a:noFill/>
              </a:ln>
              <a:effectLst/>
            </c:spPr>
            <c:txPr>
              <a:bodyPr/>
              <a:lstStyle/>
              <a:p>
                <a:pPr>
                  <a:defRPr sz="1400" b="1"/>
                </a:pPr>
                <a:endParaRPr lang="es-CO"/>
              </a:p>
            </c:txPr>
            <c:showPercent val="1"/>
            <c:showLeaderLines val="1"/>
            <c:extLst>
              <c:ext xmlns:c15="http://schemas.microsoft.com/office/drawing/2012/chart" uri="{CE6537A1-D6FC-4f65-9D91-7224C49458BB}">
                <c15:layout/>
              </c:ext>
            </c:extLst>
          </c:dLbls>
          <c:cat>
            <c:strRef>
              <c:f>'10. Indice Mdo'!$H$48:$H$50</c:f>
              <c:strCache>
                <c:ptCount val="3"/>
                <c:pt idx="0">
                  <c:v>Firme</c:v>
                </c:pt>
                <c:pt idx="1">
                  <c:v>Con Interrupciones</c:v>
                </c:pt>
                <c:pt idx="2">
                  <c:v>Firmeza Condicionada</c:v>
                </c:pt>
              </c:strCache>
            </c:strRef>
          </c:cat>
          <c:val>
            <c:numRef>
              <c:f>'10. Indice Mdo'!$I$48:$I$50</c:f>
              <c:numCache>
                <c:formatCode>#,##0</c:formatCode>
                <c:ptCount val="3"/>
                <c:pt idx="0">
                  <c:v>7219052</c:v>
                </c:pt>
                <c:pt idx="1">
                  <c:v>77154</c:v>
                </c:pt>
                <c:pt idx="2">
                  <c:v>122</c:v>
                </c:pt>
              </c:numCache>
            </c:numRef>
          </c:val>
        </c:ser>
        <c:dLbls/>
      </c:pie3DChart>
    </c:plotArea>
    <c:legend>
      <c:legendPos val="r"/>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400"/>
            </a:pPr>
            <a:r>
              <a:rPr lang="en-US" sz="1400" baseline="0"/>
              <a:t>C</a:t>
            </a:r>
            <a:r>
              <a:rPr lang="en-US" sz="1400"/>
              <a:t>antidad</a:t>
            </a:r>
            <a:r>
              <a:rPr lang="en-US" sz="1400" baseline="0"/>
              <a:t> total de energía negociada anual por modalidad contractual - OTRAS TRANSACCIONES DEL MERCADO MAYORISTA</a:t>
            </a:r>
            <a:endParaRPr lang="en-US" sz="1400"/>
          </a:p>
        </c:rich>
      </c:tx>
    </c:title>
    <c:view3D>
      <c:rotX val="30"/>
      <c:perspective val="30"/>
    </c:view3D>
    <c:plotArea>
      <c:layout/>
      <c:pie3DChart>
        <c:varyColors val="1"/>
        <c:ser>
          <c:idx val="0"/>
          <c:order val="0"/>
          <c:tx>
            <c:strRef>
              <c:f>'10. Indice Mdo'!$D$212</c:f>
              <c:strCache>
                <c:ptCount val="1"/>
                <c:pt idx="0">
                  <c:v>N° Contratos</c:v>
                </c:pt>
              </c:strCache>
            </c:strRef>
          </c:tx>
          <c:dLbls>
            <c:spPr>
              <a:noFill/>
              <a:ln>
                <a:noFill/>
              </a:ln>
              <a:effectLst/>
            </c:spPr>
            <c:txPr>
              <a:bodyPr/>
              <a:lstStyle/>
              <a:p>
                <a:pPr>
                  <a:defRPr sz="1400" b="1"/>
                </a:pPr>
                <a:endParaRPr lang="es-CO"/>
              </a:p>
            </c:txPr>
            <c:showPercent val="1"/>
            <c:showLeaderLines val="1"/>
            <c:extLst>
              <c:ext xmlns:c15="http://schemas.microsoft.com/office/drawing/2012/chart" uri="{CE6537A1-D6FC-4f65-9D91-7224C49458BB}">
                <c15:layout/>
              </c:ext>
            </c:extLst>
          </c:dLbls>
          <c:cat>
            <c:strRef>
              <c:f>'10. Indice Mdo'!$B$77:$B$80</c:f>
              <c:strCache>
                <c:ptCount val="4"/>
                <c:pt idx="0">
                  <c:v>Firme</c:v>
                </c:pt>
                <c:pt idx="1">
                  <c:v>Con Interrupciones</c:v>
                </c:pt>
                <c:pt idx="2">
                  <c:v>Opción de Compra</c:v>
                </c:pt>
                <c:pt idx="3">
                  <c:v>Firmeza Condicionada</c:v>
                </c:pt>
              </c:strCache>
            </c:strRef>
          </c:cat>
          <c:val>
            <c:numRef>
              <c:f>'10. Indice Mdo'!$C$77:$C$80</c:f>
              <c:numCache>
                <c:formatCode>#,##0</c:formatCode>
                <c:ptCount val="4"/>
                <c:pt idx="0">
                  <c:v>133745</c:v>
                </c:pt>
                <c:pt idx="1">
                  <c:v>109500</c:v>
                </c:pt>
                <c:pt idx="2">
                  <c:v>4000</c:v>
                </c:pt>
                <c:pt idx="3">
                  <c:v>135</c:v>
                </c:pt>
              </c:numCache>
            </c:numRef>
          </c:val>
        </c:ser>
        <c:dLbls/>
      </c:pie3DChart>
    </c:plotArea>
    <c:legend>
      <c:legendPos val="r"/>
      <c:txPr>
        <a:bodyPr/>
        <a:lstStyle/>
        <a:p>
          <a:pPr>
            <a:defRPr sz="1200"/>
          </a:pPr>
          <a:endParaRPr lang="es-CO"/>
        </a:p>
      </c:txP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style val="35"/>
  <c:chart>
    <c:title>
      <c:tx>
        <c:rich>
          <a:bodyPr/>
          <a:lstStyle/>
          <a:p>
            <a:pPr>
              <a:defRPr sz="1400"/>
            </a:pPr>
            <a:r>
              <a:rPr lang="es-CO" sz="1400"/>
              <a:t>OTRAS TRANSACCIONES DEL MERCADO MAYORISTA</a:t>
            </a:r>
          </a:p>
          <a:p>
            <a:pPr>
              <a:defRPr sz="1400"/>
            </a:pPr>
            <a:r>
              <a:rPr lang="es-CO" sz="1400"/>
              <a:t>Cantidad promedio de energía negociada mensual</a:t>
            </a:r>
          </a:p>
        </c:rich>
      </c:tx>
    </c:title>
    <c:view3D>
      <c:rAngAx val="1"/>
    </c:view3D>
    <c:plotArea>
      <c:layout/>
      <c:bar3DChart>
        <c:barDir val="col"/>
        <c:grouping val="clustered"/>
        <c:ser>
          <c:idx val="0"/>
          <c:order val="0"/>
          <c:tx>
            <c:strRef>
              <c:f>'2.Prom. Cantida. Mes'!$H$17</c:f>
              <c:strCache>
                <c:ptCount val="1"/>
                <c:pt idx="0">
                  <c:v>Cantidad Promedio
(MBTUD)</c:v>
                </c:pt>
              </c:strCache>
            </c:strRef>
          </c:tx>
          <c:cat>
            <c:multiLvlStrRef>
              <c:f>'2.Prom. Cantida. Mes'!$F$18:$G$29</c:f>
              <c:multiLvlStrCache>
                <c:ptCount val="12"/>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lvl>
                <c:lvl>
                  <c:pt idx="0">
                    <c:v>2015</c:v>
                  </c:pt>
                </c:lvl>
              </c:multiLvlStrCache>
            </c:multiLvlStrRef>
          </c:cat>
          <c:val>
            <c:numRef>
              <c:f>'2.Prom. Cantida. Mes'!$L$18:$L$29</c:f>
              <c:numCache>
                <c:formatCode>#,##0</c:formatCode>
                <c:ptCount val="12"/>
                <c:pt idx="0">
                  <c:v>0</c:v>
                </c:pt>
                <c:pt idx="1">
                  <c:v>0</c:v>
                </c:pt>
                <c:pt idx="2">
                  <c:v>0</c:v>
                </c:pt>
                <c:pt idx="3">
                  <c:v>0</c:v>
                </c:pt>
                <c:pt idx="4">
                  <c:v>0</c:v>
                </c:pt>
                <c:pt idx="5">
                  <c:v>2460</c:v>
                </c:pt>
                <c:pt idx="6">
                  <c:v>784.75</c:v>
                </c:pt>
                <c:pt idx="7">
                  <c:v>0</c:v>
                </c:pt>
                <c:pt idx="8">
                  <c:v>13250</c:v>
                </c:pt>
                <c:pt idx="9">
                  <c:v>1922.29</c:v>
                </c:pt>
                <c:pt idx="10">
                  <c:v>1028.97</c:v>
                </c:pt>
                <c:pt idx="11">
                  <c:v>424.5</c:v>
                </c:pt>
              </c:numCache>
            </c:numRef>
          </c:val>
        </c:ser>
        <c:dLbls/>
        <c:shape val="box"/>
        <c:axId val="161277056"/>
        <c:axId val="161278592"/>
        <c:axId val="0"/>
      </c:bar3DChart>
      <c:catAx>
        <c:axId val="161277056"/>
        <c:scaling>
          <c:orientation val="minMax"/>
        </c:scaling>
        <c:axPos val="b"/>
        <c:numFmt formatCode="General" sourceLinked="0"/>
        <c:tickLblPos val="nextTo"/>
        <c:crossAx val="161278592"/>
        <c:crosses val="autoZero"/>
        <c:auto val="1"/>
        <c:lblAlgn val="ctr"/>
        <c:lblOffset val="100"/>
      </c:catAx>
      <c:valAx>
        <c:axId val="161278592"/>
        <c:scaling>
          <c:orientation val="minMax"/>
        </c:scaling>
        <c:axPos val="l"/>
        <c:title>
          <c:tx>
            <c:rich>
              <a:bodyPr rot="-5400000" vert="horz"/>
              <a:lstStyle/>
              <a:p>
                <a:pPr>
                  <a:defRPr/>
                </a:pPr>
                <a:r>
                  <a:rPr lang="en-US"/>
                  <a:t>MBTUD</a:t>
                </a:r>
              </a:p>
            </c:rich>
          </c:tx>
        </c:title>
        <c:numFmt formatCode="#,##0" sourceLinked="1"/>
        <c:tickLblPos val="nextTo"/>
        <c:crossAx val="161277056"/>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O"/>
  <c:style val="35"/>
  <c:chart>
    <c:title>
      <c:tx>
        <c:rich>
          <a:bodyPr/>
          <a:lstStyle/>
          <a:p>
            <a:pPr>
              <a:defRPr sz="1500"/>
            </a:pPr>
            <a:r>
              <a:rPr lang="es-CO" sz="1500"/>
              <a:t>MERCADO PRIMARIO</a:t>
            </a:r>
          </a:p>
          <a:p>
            <a:pPr>
              <a:defRPr sz="1500"/>
            </a:pPr>
            <a:r>
              <a:rPr lang="es-CO" sz="1500"/>
              <a:t>Cantidad total de energía negociada mensual</a:t>
            </a:r>
          </a:p>
        </c:rich>
      </c:tx>
    </c:title>
    <c:view3D>
      <c:rAngAx val="1"/>
    </c:view3D>
    <c:plotArea>
      <c:layout/>
      <c:bar3DChart>
        <c:barDir val="col"/>
        <c:grouping val="clustered"/>
        <c:ser>
          <c:idx val="0"/>
          <c:order val="0"/>
          <c:tx>
            <c:strRef>
              <c:f>'5.Cant.mes'!$D$15</c:f>
              <c:strCache>
                <c:ptCount val="1"/>
                <c:pt idx="0">
                  <c:v>Cantidad Total
(MBTU)</c:v>
                </c:pt>
              </c:strCache>
            </c:strRef>
          </c:tx>
          <c:cat>
            <c:multiLvlStrRef>
              <c:f>'5.Cant.mes'!$B$16:$C$27</c:f>
              <c:multiLvlStrCache>
                <c:ptCount val="12"/>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lvl>
                <c:lvl>
                  <c:pt idx="0">
                    <c:v>2015</c:v>
                  </c:pt>
                </c:lvl>
              </c:multiLvlStrCache>
            </c:multiLvlStrRef>
          </c:cat>
          <c:val>
            <c:numRef>
              <c:f>'5.Cant.mes'!$D$16:$D$27</c:f>
              <c:numCache>
                <c:formatCode>#,##0</c:formatCode>
                <c:ptCount val="12"/>
                <c:pt idx="0">
                  <c:v>13894</c:v>
                </c:pt>
                <c:pt idx="1">
                  <c:v>60650</c:v>
                </c:pt>
                <c:pt idx="2">
                  <c:v>143661</c:v>
                </c:pt>
                <c:pt idx="3">
                  <c:v>33977</c:v>
                </c:pt>
                <c:pt idx="4">
                  <c:v>156281</c:v>
                </c:pt>
                <c:pt idx="5">
                  <c:v>98809</c:v>
                </c:pt>
                <c:pt idx="6">
                  <c:v>95621</c:v>
                </c:pt>
                <c:pt idx="7">
                  <c:v>83681</c:v>
                </c:pt>
                <c:pt idx="8">
                  <c:v>107679</c:v>
                </c:pt>
                <c:pt idx="9">
                  <c:v>816596</c:v>
                </c:pt>
                <c:pt idx="10">
                  <c:v>83434</c:v>
                </c:pt>
                <c:pt idx="11">
                  <c:v>49500</c:v>
                </c:pt>
              </c:numCache>
            </c:numRef>
          </c:val>
        </c:ser>
        <c:dLbls/>
        <c:shape val="box"/>
        <c:axId val="161305344"/>
        <c:axId val="163948032"/>
        <c:axId val="0"/>
      </c:bar3DChart>
      <c:catAx>
        <c:axId val="161305344"/>
        <c:scaling>
          <c:orientation val="minMax"/>
        </c:scaling>
        <c:axPos val="b"/>
        <c:numFmt formatCode="General" sourceLinked="0"/>
        <c:tickLblPos val="nextTo"/>
        <c:crossAx val="163948032"/>
        <c:crosses val="autoZero"/>
        <c:auto val="1"/>
        <c:lblAlgn val="ctr"/>
        <c:lblOffset val="100"/>
      </c:catAx>
      <c:valAx>
        <c:axId val="163948032"/>
        <c:scaling>
          <c:orientation val="minMax"/>
        </c:scaling>
        <c:axPos val="l"/>
        <c:title>
          <c:tx>
            <c:rich>
              <a:bodyPr rot="-5400000" vert="horz"/>
              <a:lstStyle/>
              <a:p>
                <a:pPr>
                  <a:defRPr/>
                </a:pPr>
                <a:r>
                  <a:rPr lang="en-US"/>
                  <a:t>MBTU</a:t>
                </a:r>
              </a:p>
            </c:rich>
          </c:tx>
        </c:title>
        <c:numFmt formatCode="#,##0" sourceLinked="1"/>
        <c:tickLblPos val="nextTo"/>
        <c:crossAx val="161305344"/>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O"/>
  <c:style val="35"/>
  <c:chart>
    <c:title>
      <c:tx>
        <c:rich>
          <a:bodyPr/>
          <a:lstStyle/>
          <a:p>
            <a:pPr>
              <a:defRPr sz="1500"/>
            </a:pPr>
            <a:r>
              <a:rPr lang="es-CO" sz="1500"/>
              <a:t>MERCADO SECUNDARIO</a:t>
            </a:r>
          </a:p>
          <a:p>
            <a:pPr>
              <a:defRPr sz="1500"/>
            </a:pPr>
            <a:r>
              <a:rPr lang="es-CO" sz="1500"/>
              <a:t>Cantidad total de energía negociada mensual</a:t>
            </a:r>
          </a:p>
        </c:rich>
      </c:tx>
    </c:title>
    <c:view3D>
      <c:rAngAx val="1"/>
    </c:view3D>
    <c:plotArea>
      <c:layout/>
      <c:bar3DChart>
        <c:barDir val="col"/>
        <c:grouping val="clustered"/>
        <c:ser>
          <c:idx val="0"/>
          <c:order val="0"/>
          <c:tx>
            <c:strRef>
              <c:f>'5.Cant.mes'!$H$15</c:f>
              <c:strCache>
                <c:ptCount val="1"/>
                <c:pt idx="0">
                  <c:v>Cantidad Total
(MBTU)</c:v>
                </c:pt>
              </c:strCache>
            </c:strRef>
          </c:tx>
          <c:cat>
            <c:multiLvlStrRef>
              <c:f>'5.Cant.mes'!$F$16:$G$27</c:f>
              <c:multiLvlStrCache>
                <c:ptCount val="12"/>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lvl>
                <c:lvl>
                  <c:pt idx="0">
                    <c:v>2015</c:v>
                  </c:pt>
                </c:lvl>
              </c:multiLvlStrCache>
            </c:multiLvlStrRef>
          </c:cat>
          <c:val>
            <c:numRef>
              <c:f>'5.Cant.mes'!$H$16:$H$27</c:f>
              <c:numCache>
                <c:formatCode>#,##0</c:formatCode>
                <c:ptCount val="12"/>
                <c:pt idx="0">
                  <c:v>10142</c:v>
                </c:pt>
                <c:pt idx="1">
                  <c:v>249893</c:v>
                </c:pt>
                <c:pt idx="2">
                  <c:v>513910</c:v>
                </c:pt>
                <c:pt idx="3">
                  <c:v>636472</c:v>
                </c:pt>
                <c:pt idx="4">
                  <c:v>518044</c:v>
                </c:pt>
                <c:pt idx="5">
                  <c:v>834143</c:v>
                </c:pt>
                <c:pt idx="6">
                  <c:v>923054</c:v>
                </c:pt>
                <c:pt idx="7">
                  <c:v>890145</c:v>
                </c:pt>
                <c:pt idx="8">
                  <c:v>1033529</c:v>
                </c:pt>
                <c:pt idx="9">
                  <c:v>468265</c:v>
                </c:pt>
                <c:pt idx="10">
                  <c:v>531808</c:v>
                </c:pt>
                <c:pt idx="11">
                  <c:v>686923</c:v>
                </c:pt>
              </c:numCache>
            </c:numRef>
          </c:val>
        </c:ser>
        <c:dLbls/>
        <c:shape val="box"/>
        <c:axId val="164038528"/>
        <c:axId val="164040064"/>
        <c:axId val="0"/>
      </c:bar3DChart>
      <c:catAx>
        <c:axId val="164038528"/>
        <c:scaling>
          <c:orientation val="minMax"/>
        </c:scaling>
        <c:axPos val="b"/>
        <c:numFmt formatCode="General" sourceLinked="0"/>
        <c:tickLblPos val="nextTo"/>
        <c:crossAx val="164040064"/>
        <c:crosses val="autoZero"/>
        <c:auto val="1"/>
        <c:lblAlgn val="ctr"/>
        <c:lblOffset val="100"/>
      </c:catAx>
      <c:valAx>
        <c:axId val="164040064"/>
        <c:scaling>
          <c:orientation val="minMax"/>
        </c:scaling>
        <c:axPos val="l"/>
        <c:title>
          <c:tx>
            <c:rich>
              <a:bodyPr rot="-5400000" vert="horz"/>
              <a:lstStyle/>
              <a:p>
                <a:pPr>
                  <a:defRPr/>
                </a:pPr>
                <a:r>
                  <a:rPr lang="en-US"/>
                  <a:t>MBTU</a:t>
                </a:r>
              </a:p>
            </c:rich>
          </c:tx>
        </c:title>
        <c:numFmt formatCode="#,##0" sourceLinked="1"/>
        <c:tickLblPos val="nextTo"/>
        <c:crossAx val="164038528"/>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O"/>
  <c:style val="35"/>
  <c:chart>
    <c:title>
      <c:tx>
        <c:rich>
          <a:bodyPr/>
          <a:lstStyle/>
          <a:p>
            <a:pPr>
              <a:defRPr sz="1400"/>
            </a:pPr>
            <a:r>
              <a:rPr lang="es-CO" sz="1400"/>
              <a:t>OTRAS TRANSACCIONES</a:t>
            </a:r>
            <a:r>
              <a:rPr lang="es-CO" sz="1400" baseline="0"/>
              <a:t> DEL MERCADO MAYORISTA</a:t>
            </a:r>
            <a:endParaRPr lang="es-CO" sz="1400"/>
          </a:p>
          <a:p>
            <a:pPr>
              <a:defRPr sz="1400"/>
            </a:pPr>
            <a:r>
              <a:rPr lang="es-CO" sz="1400"/>
              <a:t>Cantidad total de energía negociada mensual</a:t>
            </a:r>
          </a:p>
        </c:rich>
      </c:tx>
    </c:title>
    <c:view3D>
      <c:rAngAx val="1"/>
    </c:view3D>
    <c:plotArea>
      <c:layout/>
      <c:bar3DChart>
        <c:barDir val="col"/>
        <c:grouping val="clustered"/>
        <c:ser>
          <c:idx val="0"/>
          <c:order val="0"/>
          <c:tx>
            <c:strRef>
              <c:f>'5.Cant.mes'!$L$15</c:f>
              <c:strCache>
                <c:ptCount val="1"/>
                <c:pt idx="0">
                  <c:v>Cantidad Total
(MBTU)</c:v>
                </c:pt>
              </c:strCache>
            </c:strRef>
          </c:tx>
          <c:cat>
            <c:multiLvlStrRef>
              <c:f>'5.Cant.mes'!$J$16:$K$27</c:f>
              <c:multiLvlStrCache>
                <c:ptCount val="12"/>
                <c:lvl>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lvl>
                <c:lvl>
                  <c:pt idx="0">
                    <c:v>2015</c:v>
                  </c:pt>
                </c:lvl>
              </c:multiLvlStrCache>
            </c:multiLvlStrRef>
          </c:cat>
          <c:val>
            <c:numRef>
              <c:f>'5.Cant.mes'!$L$16:$L$27</c:f>
              <c:numCache>
                <c:formatCode>0</c:formatCode>
                <c:ptCount val="12"/>
                <c:pt idx="0">
                  <c:v>0</c:v>
                </c:pt>
                <c:pt idx="1">
                  <c:v>0</c:v>
                </c:pt>
                <c:pt idx="2">
                  <c:v>0</c:v>
                </c:pt>
                <c:pt idx="3">
                  <c:v>0</c:v>
                </c:pt>
                <c:pt idx="4">
                  <c:v>0</c:v>
                </c:pt>
                <c:pt idx="5" formatCode="#,##0">
                  <c:v>12300</c:v>
                </c:pt>
                <c:pt idx="6" formatCode="#,##0">
                  <c:v>3139</c:v>
                </c:pt>
                <c:pt idx="7" formatCode="#,##0">
                  <c:v>0</c:v>
                </c:pt>
                <c:pt idx="8" formatCode="#,##0">
                  <c:v>53000</c:v>
                </c:pt>
                <c:pt idx="9" formatCode="#,##0">
                  <c:v>13456</c:v>
                </c:pt>
                <c:pt idx="10" formatCode="#,##0">
                  <c:v>164636</c:v>
                </c:pt>
                <c:pt idx="11" formatCode="#,##0">
                  <c:v>849</c:v>
                </c:pt>
              </c:numCache>
            </c:numRef>
          </c:val>
        </c:ser>
        <c:dLbls/>
        <c:shape val="box"/>
        <c:axId val="165171200"/>
        <c:axId val="165172736"/>
        <c:axId val="0"/>
      </c:bar3DChart>
      <c:catAx>
        <c:axId val="165171200"/>
        <c:scaling>
          <c:orientation val="minMax"/>
        </c:scaling>
        <c:axPos val="b"/>
        <c:numFmt formatCode="General" sourceLinked="0"/>
        <c:tickLblPos val="nextTo"/>
        <c:crossAx val="165172736"/>
        <c:crosses val="autoZero"/>
        <c:auto val="1"/>
        <c:lblAlgn val="ctr"/>
        <c:lblOffset val="100"/>
      </c:catAx>
      <c:valAx>
        <c:axId val="165172736"/>
        <c:scaling>
          <c:orientation val="minMax"/>
        </c:scaling>
        <c:axPos val="l"/>
        <c:title>
          <c:tx>
            <c:rich>
              <a:bodyPr rot="-5400000" vert="horz"/>
              <a:lstStyle/>
              <a:p>
                <a:pPr>
                  <a:defRPr/>
                </a:pPr>
                <a:r>
                  <a:rPr lang="en-US"/>
                  <a:t>MBTU</a:t>
                </a:r>
              </a:p>
            </c:rich>
          </c:tx>
        </c:title>
        <c:numFmt formatCode="0" sourceLinked="1"/>
        <c:tickLblPos val="nextTo"/>
        <c:crossAx val="165171200"/>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CO"/>
  <c:style val="35"/>
  <c:chart>
    <c:title>
      <c:tx>
        <c:rich>
          <a:bodyPr/>
          <a:lstStyle/>
          <a:p>
            <a:pPr>
              <a:defRPr sz="1400"/>
            </a:pPr>
            <a:r>
              <a:rPr lang="es-CO" sz="1400"/>
              <a:t>Precio promedio</a:t>
            </a:r>
            <a:r>
              <a:rPr lang="es-CO" sz="1400" baseline="0"/>
              <a:t> ponderado por cantidades negociadas  2015</a:t>
            </a:r>
            <a:endParaRPr lang="es-CO" sz="1400"/>
          </a:p>
        </c:rich>
      </c:tx>
      <c:layout/>
    </c:title>
    <c:view3D>
      <c:rAngAx val="1"/>
    </c:view3D>
    <c:plotArea>
      <c:layout/>
      <c:bar3DChart>
        <c:barDir val="col"/>
        <c:grouping val="clustered"/>
        <c:ser>
          <c:idx val="0"/>
          <c:order val="0"/>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100000" t="100000"/>
              </a:path>
              <a:tileRect r="-100000" b="-100000"/>
            </a:gradFill>
            <a:effectLst>
              <a:outerShdw blurRad="50800" dist="38100" dir="2700000" algn="tl" rotWithShape="0">
                <a:prstClr val="black">
                  <a:alpha val="40000"/>
                </a:prstClr>
              </a:outerShdw>
            </a:effectLst>
          </c:spPr>
          <c:dLbls>
            <c:dLbl>
              <c:idx val="0"/>
              <c:layout>
                <c:manualLayout>
                  <c:x val="3.34191429662666E-2"/>
                  <c:y val="-3.3434634451985544E-2"/>
                </c:manualLayout>
              </c:layout>
              <c:showVal val="1"/>
              <c:extLst>
                <c:ext xmlns:c15="http://schemas.microsoft.com/office/drawing/2012/chart" uri="{CE6537A1-D6FC-4f65-9D91-7224C49458BB}">
                  <c15:layout/>
                </c:ext>
              </c:extLst>
            </c:dLbl>
            <c:dLbl>
              <c:idx val="1"/>
              <c:layout>
                <c:manualLayout>
                  <c:x val="2.6257898044923768E-2"/>
                  <c:y val="-4.5592683343616672E-2"/>
                </c:manualLayout>
              </c:layout>
              <c:showVal val="1"/>
              <c:extLst>
                <c:ext xmlns:c15="http://schemas.microsoft.com/office/drawing/2012/chart" uri="{CE6537A1-D6FC-4f65-9D91-7224C49458BB}">
                  <c15:layout/>
                </c:ext>
              </c:extLst>
            </c:dLbl>
            <c:dLbl>
              <c:idx val="2"/>
              <c:layout>
                <c:manualLayout>
                  <c:x val="2.1483734764028446E-2"/>
                  <c:y val="-4.5592683343616672E-2"/>
                </c:manualLayout>
              </c:layout>
              <c:showVal val="1"/>
              <c:extLst>
                <c:ext xmlns:c15="http://schemas.microsoft.com/office/drawing/2012/chart" uri="{CE6537A1-D6FC-4f65-9D91-7224C49458BB}">
                  <c15:layout/>
                </c:ext>
              </c:extLst>
            </c:dLbl>
            <c:spPr>
              <a:noFill/>
              <a:ln>
                <a:noFill/>
              </a:ln>
              <a:effectLst/>
            </c:spPr>
            <c:txPr>
              <a:bodyPr/>
              <a:lstStyle/>
              <a:p>
                <a:pPr>
                  <a:defRPr sz="1200" b="1"/>
                </a:pPr>
                <a:endParaRPr lang="es-CO"/>
              </a:p>
            </c:txPr>
            <c:showVal val="1"/>
            <c:extLst>
              <c:ext xmlns:c15="http://schemas.microsoft.com/office/drawing/2012/chart" uri="{CE6537A1-D6FC-4f65-9D91-7224C49458BB}">
                <c15:showLeaderLines val="0"/>
              </c:ext>
            </c:extLst>
          </c:dLbls>
          <c:cat>
            <c:strRef>
              <c:f>'6.Precio.año'!$C$15:$C$17</c:f>
              <c:strCache>
                <c:ptCount val="3"/>
                <c:pt idx="0">
                  <c:v>Mercado Primario</c:v>
                </c:pt>
                <c:pt idx="1">
                  <c:v>Mercado Secundario</c:v>
                </c:pt>
                <c:pt idx="2">
                  <c:v>Otras Transacciones del mercado Mayorista</c:v>
                </c:pt>
              </c:strCache>
            </c:strRef>
          </c:cat>
          <c:val>
            <c:numRef>
              <c:f>'6.Precio.año'!$D$15:$D$17</c:f>
              <c:numCache>
                <c:formatCode>#,##0.00</c:formatCode>
                <c:ptCount val="3"/>
                <c:pt idx="0">
                  <c:v>5.99</c:v>
                </c:pt>
                <c:pt idx="1">
                  <c:v>5.42</c:v>
                </c:pt>
                <c:pt idx="2">
                  <c:v>5.62</c:v>
                </c:pt>
              </c:numCache>
            </c:numRef>
          </c:val>
          <c:extLst>
            <c:ext xmlns:c15="http://schemas.microsoft.com/office/drawing/2012/chart" uri="{02D57815-91ED-43cb-92C2-25804820EDAC}">
              <c15:filteredSeriesTitle>
                <c15:tx>
                  <c:strRef>
                    <c:extLst>
                      <c:ext uri="{02D57815-91ED-43cb-92C2-25804820EDAC}">
                        <c15:formulaRef>
                          <c15:sqref>'6.Precio.año'!#REF!</c15:sqref>
                        </c15:formulaRef>
                      </c:ext>
                    </c:extLst>
                    <c:strCache>
                      <c:ptCount val="1"/>
                      <c:pt idx="0">
                        <c:v>#REF!</c:v>
                      </c:pt>
                    </c:strCache>
                  </c:strRef>
                </c15:tx>
              </c15:filteredSeriesTitle>
            </c:ext>
          </c:extLst>
        </c:ser>
        <c:dLbls/>
        <c:shape val="box"/>
        <c:axId val="172614400"/>
        <c:axId val="172615936"/>
        <c:axId val="0"/>
      </c:bar3DChart>
      <c:catAx>
        <c:axId val="172614400"/>
        <c:scaling>
          <c:orientation val="minMax"/>
        </c:scaling>
        <c:axPos val="b"/>
        <c:numFmt formatCode="General" sourceLinked="0"/>
        <c:tickLblPos val="nextTo"/>
        <c:txPr>
          <a:bodyPr/>
          <a:lstStyle/>
          <a:p>
            <a:pPr>
              <a:defRPr b="1"/>
            </a:pPr>
            <a:endParaRPr lang="es-CO"/>
          </a:p>
        </c:txPr>
        <c:crossAx val="172615936"/>
        <c:crosses val="autoZero"/>
        <c:auto val="1"/>
        <c:lblAlgn val="ctr"/>
        <c:lblOffset val="100"/>
      </c:catAx>
      <c:valAx>
        <c:axId val="172615936"/>
        <c:scaling>
          <c:orientation val="minMax"/>
        </c:scaling>
        <c:axPos val="l"/>
        <c:title>
          <c:tx>
            <c:rich>
              <a:bodyPr rot="-5400000" vert="horz"/>
              <a:lstStyle/>
              <a:p>
                <a:pPr>
                  <a:defRPr/>
                </a:pPr>
                <a:r>
                  <a:rPr lang="en-US"/>
                  <a:t>USD/MBTU</a:t>
                </a:r>
              </a:p>
            </c:rich>
          </c:tx>
          <c:layout/>
        </c:title>
        <c:numFmt formatCode="#,##0.00" sourceLinked="1"/>
        <c:tickLblPos val="nextTo"/>
        <c:crossAx val="172614400"/>
        <c:crosses val="autoZero"/>
        <c:crossBetween val="between"/>
      </c:valAx>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100"/>
            </a:pPr>
            <a:r>
              <a:rPr lang="en-US" sz="1100"/>
              <a:t>MERCADO PRIMARIO</a:t>
            </a:r>
          </a:p>
          <a:p>
            <a:pPr>
              <a:defRPr sz="1100"/>
            </a:pPr>
            <a:r>
              <a:rPr lang="en-US" sz="1100"/>
              <a:t>Número</a:t>
            </a:r>
            <a:r>
              <a:rPr lang="en-US" sz="1100" baseline="0"/>
              <a:t> de negociaciones registradas mensual</a:t>
            </a:r>
            <a:endParaRPr lang="en-US" sz="1100"/>
          </a:p>
        </c:rich>
      </c:tx>
    </c:title>
    <c:plotArea>
      <c:layout/>
      <c:barChart>
        <c:barDir val="bar"/>
        <c:grouping val="stacked"/>
        <c:ser>
          <c:idx val="0"/>
          <c:order val="0"/>
          <c:tx>
            <c:strRef>
              <c:f>'8.Negocia.año'!$D$46</c:f>
              <c:strCache>
                <c:ptCount val="1"/>
                <c:pt idx="0">
                  <c:v>Suministro</c:v>
                </c:pt>
              </c:strCache>
            </c:strRef>
          </c:tx>
          <c:cat>
            <c:multiLvlStrRef>
              <c:f>'8.Negocia.año'!$B$47:$C$58</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'8.Negocia.año'!$D$47:$D$58</c:f>
              <c:numCache>
                <c:formatCode>General</c:formatCode>
                <c:ptCount val="12"/>
                <c:pt idx="0">
                  <c:v>11</c:v>
                </c:pt>
                <c:pt idx="1">
                  <c:v>14</c:v>
                </c:pt>
                <c:pt idx="2">
                  <c:v>21</c:v>
                </c:pt>
                <c:pt idx="3">
                  <c:v>10</c:v>
                </c:pt>
                <c:pt idx="4">
                  <c:v>43</c:v>
                </c:pt>
                <c:pt idx="5">
                  <c:v>22</c:v>
                </c:pt>
                <c:pt idx="6">
                  <c:v>33</c:v>
                </c:pt>
                <c:pt idx="7">
                  <c:v>8</c:v>
                </c:pt>
                <c:pt idx="8">
                  <c:v>21</c:v>
                </c:pt>
                <c:pt idx="9">
                  <c:v>89</c:v>
                </c:pt>
                <c:pt idx="10">
                  <c:v>108</c:v>
                </c:pt>
                <c:pt idx="11">
                  <c:v>6</c:v>
                </c:pt>
              </c:numCache>
            </c:numRef>
          </c:val>
        </c:ser>
        <c:ser>
          <c:idx val="1"/>
          <c:order val="1"/>
          <c:tx>
            <c:strRef>
              <c:f>'8.Negocia.año'!$E$46</c:f>
              <c:strCache>
                <c:ptCount val="1"/>
                <c:pt idx="0">
                  <c:v>Transporte</c:v>
                </c:pt>
              </c:strCache>
            </c:strRef>
          </c:tx>
          <c:cat>
            <c:multiLvlStrRef>
              <c:f>'8.Negocia.año'!$B$47:$C$58</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'8.Negocia.año'!$E$47:$E$58</c:f>
              <c:numCache>
                <c:formatCode>#,##0</c:formatCode>
                <c:ptCount val="12"/>
                <c:pt idx="0">
                  <c:v>17</c:v>
                </c:pt>
                <c:pt idx="1">
                  <c:v>47</c:v>
                </c:pt>
                <c:pt idx="2">
                  <c:v>57</c:v>
                </c:pt>
                <c:pt idx="3">
                  <c:v>6</c:v>
                </c:pt>
                <c:pt idx="4">
                  <c:v>105</c:v>
                </c:pt>
                <c:pt idx="5">
                  <c:v>81</c:v>
                </c:pt>
                <c:pt idx="6">
                  <c:v>177</c:v>
                </c:pt>
                <c:pt idx="7">
                  <c:v>3</c:v>
                </c:pt>
                <c:pt idx="8">
                  <c:v>15</c:v>
                </c:pt>
                <c:pt idx="9">
                  <c:v>6</c:v>
                </c:pt>
                <c:pt idx="10">
                  <c:v>14</c:v>
                </c:pt>
                <c:pt idx="11">
                  <c:v>60</c:v>
                </c:pt>
              </c:numCache>
            </c:numRef>
          </c:val>
        </c:ser>
        <c:dLbls/>
        <c:overlap val="100"/>
        <c:axId val="172849792"/>
        <c:axId val="172872064"/>
      </c:barChart>
      <c:catAx>
        <c:axId val="172849792"/>
        <c:scaling>
          <c:orientation val="minMax"/>
        </c:scaling>
        <c:axPos val="l"/>
        <c:numFmt formatCode="General" sourceLinked="0"/>
        <c:tickLblPos val="nextTo"/>
        <c:txPr>
          <a:bodyPr/>
          <a:lstStyle/>
          <a:p>
            <a:pPr>
              <a:defRPr sz="900"/>
            </a:pPr>
            <a:endParaRPr lang="es-CO"/>
          </a:p>
        </c:txPr>
        <c:crossAx val="172872064"/>
        <c:crosses val="autoZero"/>
        <c:auto val="1"/>
        <c:lblAlgn val="ctr"/>
        <c:lblOffset val="100"/>
      </c:catAx>
      <c:valAx>
        <c:axId val="172872064"/>
        <c:scaling>
          <c:orientation val="minMax"/>
        </c:scaling>
        <c:axPos val="b"/>
        <c:title>
          <c:tx>
            <c:rich>
              <a:bodyPr/>
              <a:lstStyle/>
              <a:p>
                <a:pPr>
                  <a:defRPr/>
                </a:pPr>
                <a:r>
                  <a:rPr lang="en-US"/>
                  <a:t>N° Negociaciones</a:t>
                </a:r>
              </a:p>
            </c:rich>
          </c:tx>
        </c:title>
        <c:numFmt formatCode="General" sourceLinked="1"/>
        <c:tickLblPos val="nextTo"/>
        <c:crossAx val="172849792"/>
        <c:crosses val="autoZero"/>
        <c:crossBetween val="between"/>
      </c:valAx>
      <c:dTable>
        <c:showHorzBorder val="1"/>
        <c:showVertBorder val="1"/>
        <c:showOutline val="1"/>
        <c:txPr>
          <a:bodyPr/>
          <a:lstStyle/>
          <a:p>
            <a:pPr rtl="0">
              <a:defRPr sz="900" b="1"/>
            </a:pPr>
            <a:endParaRPr lang="es-CO"/>
          </a:p>
        </c:txPr>
      </c:dTable>
    </c:plotArea>
    <c:legend>
      <c:legendPos val="b"/>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CO"/>
  <c:style val="26"/>
  <c:chart>
    <c:title>
      <c:tx>
        <c:rich>
          <a:bodyPr/>
          <a:lstStyle/>
          <a:p>
            <a:pPr>
              <a:defRPr sz="1100"/>
            </a:pPr>
            <a:r>
              <a:rPr lang="en-US" sz="1100"/>
              <a:t>MERCADO </a:t>
            </a:r>
            <a:r>
              <a:rPr lang="es-CO" sz="1100"/>
              <a:t>SECUNDARIO</a:t>
            </a:r>
          </a:p>
          <a:p>
            <a:pPr>
              <a:defRPr sz="1100"/>
            </a:pPr>
            <a:r>
              <a:rPr lang="en-US" sz="1100"/>
              <a:t>Número de negociaciones registradas mensual</a:t>
            </a:r>
            <a:endParaRPr lang="es-CO" sz="1100"/>
          </a:p>
        </c:rich>
      </c:tx>
    </c:title>
    <c:plotArea>
      <c:layout/>
      <c:barChart>
        <c:barDir val="bar"/>
        <c:grouping val="stacked"/>
        <c:ser>
          <c:idx val="0"/>
          <c:order val="0"/>
          <c:tx>
            <c:strRef>
              <c:f>'8.Negocia.año'!$I$46</c:f>
              <c:strCache>
                <c:ptCount val="1"/>
                <c:pt idx="0">
                  <c:v>Suministro</c:v>
                </c:pt>
              </c:strCache>
            </c:strRef>
          </c:tx>
          <c:cat>
            <c:multiLvlStrRef>
              <c:f>'8.Negocia.año'!$B$47:$C$58</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'8.Negocia.año'!$I$47:$I$58</c:f>
              <c:numCache>
                <c:formatCode>General</c:formatCode>
                <c:ptCount val="12"/>
                <c:pt idx="0">
                  <c:v>7</c:v>
                </c:pt>
                <c:pt idx="1">
                  <c:v>87</c:v>
                </c:pt>
                <c:pt idx="2">
                  <c:v>188</c:v>
                </c:pt>
                <c:pt idx="3">
                  <c:v>195</c:v>
                </c:pt>
                <c:pt idx="4">
                  <c:v>167</c:v>
                </c:pt>
                <c:pt idx="5">
                  <c:v>316</c:v>
                </c:pt>
                <c:pt idx="6">
                  <c:v>262</c:v>
                </c:pt>
                <c:pt idx="7">
                  <c:v>229</c:v>
                </c:pt>
                <c:pt idx="8">
                  <c:v>303</c:v>
                </c:pt>
                <c:pt idx="9">
                  <c:v>413</c:v>
                </c:pt>
                <c:pt idx="10">
                  <c:v>485</c:v>
                </c:pt>
                <c:pt idx="11">
                  <c:v>344</c:v>
                </c:pt>
              </c:numCache>
            </c:numRef>
          </c:val>
        </c:ser>
        <c:ser>
          <c:idx val="1"/>
          <c:order val="1"/>
          <c:tx>
            <c:strRef>
              <c:f>'8.Negocia.año'!$J$46</c:f>
              <c:strCache>
                <c:ptCount val="1"/>
                <c:pt idx="0">
                  <c:v>Transporte</c:v>
                </c:pt>
              </c:strCache>
            </c:strRef>
          </c:tx>
          <c:cat>
            <c:multiLvlStrRef>
              <c:f>'8.Negocia.año'!$B$47:$C$58</c:f>
              <c:multiLvlStrCache>
                <c:ptCount val="12"/>
                <c:lvl>
                  <c:pt idx="0">
                    <c:v>Ene</c:v>
                  </c:pt>
                  <c:pt idx="1">
                    <c:v>Feb</c:v>
                  </c:pt>
                  <c:pt idx="2">
                    <c:v>Mar</c:v>
                  </c:pt>
                  <c:pt idx="3">
                    <c:v>Abr</c:v>
                  </c:pt>
                  <c:pt idx="4">
                    <c:v>May</c:v>
                  </c:pt>
                  <c:pt idx="5">
                    <c:v>Jun</c:v>
                  </c:pt>
                  <c:pt idx="6">
                    <c:v>Jul</c:v>
                  </c:pt>
                  <c:pt idx="7">
                    <c:v>Ago</c:v>
                  </c:pt>
                  <c:pt idx="8">
                    <c:v>Sept</c:v>
                  </c:pt>
                  <c:pt idx="9">
                    <c:v>Oct</c:v>
                  </c:pt>
                  <c:pt idx="10">
                    <c:v>Nov</c:v>
                  </c:pt>
                  <c:pt idx="11">
                    <c:v>Dic</c:v>
                  </c:pt>
                </c:lvl>
                <c:lvl>
                  <c:pt idx="0">
                    <c:v>2015</c:v>
                  </c:pt>
                </c:lvl>
              </c:multiLvlStrCache>
            </c:multiLvlStrRef>
          </c:cat>
          <c:val>
            <c:numRef>
              <c:f>'8.Negocia.año'!$J$47:$J$58</c:f>
              <c:numCache>
                <c:formatCode>#,##0</c:formatCode>
                <c:ptCount val="12"/>
                <c:pt idx="0">
                  <c:v>13</c:v>
                </c:pt>
                <c:pt idx="1">
                  <c:v>16</c:v>
                </c:pt>
                <c:pt idx="2">
                  <c:v>83</c:v>
                </c:pt>
                <c:pt idx="3">
                  <c:v>42</c:v>
                </c:pt>
                <c:pt idx="4">
                  <c:v>35</c:v>
                </c:pt>
                <c:pt idx="5">
                  <c:v>36</c:v>
                </c:pt>
                <c:pt idx="6">
                  <c:v>88</c:v>
                </c:pt>
                <c:pt idx="7">
                  <c:v>91</c:v>
                </c:pt>
                <c:pt idx="8">
                  <c:v>131</c:v>
                </c:pt>
                <c:pt idx="9">
                  <c:v>330</c:v>
                </c:pt>
                <c:pt idx="10">
                  <c:v>230</c:v>
                </c:pt>
                <c:pt idx="11">
                  <c:v>237</c:v>
                </c:pt>
              </c:numCache>
            </c:numRef>
          </c:val>
        </c:ser>
        <c:dLbls/>
        <c:overlap val="100"/>
        <c:axId val="173022592"/>
        <c:axId val="173032576"/>
      </c:barChart>
      <c:catAx>
        <c:axId val="173022592"/>
        <c:scaling>
          <c:orientation val="minMax"/>
        </c:scaling>
        <c:axPos val="l"/>
        <c:numFmt formatCode="General" sourceLinked="0"/>
        <c:tickLblPos val="nextTo"/>
        <c:crossAx val="173032576"/>
        <c:crosses val="autoZero"/>
        <c:auto val="1"/>
        <c:lblAlgn val="ctr"/>
        <c:lblOffset val="100"/>
      </c:catAx>
      <c:valAx>
        <c:axId val="173032576"/>
        <c:scaling>
          <c:orientation val="minMax"/>
        </c:scaling>
        <c:axPos val="b"/>
        <c:title>
          <c:tx>
            <c:rich>
              <a:bodyPr/>
              <a:lstStyle/>
              <a:p>
                <a:pPr>
                  <a:defRPr/>
                </a:pPr>
                <a:r>
                  <a:rPr lang="en-US"/>
                  <a:t>N° Negociaciones</a:t>
                </a:r>
              </a:p>
            </c:rich>
          </c:tx>
        </c:title>
        <c:numFmt formatCode="General" sourceLinked="1"/>
        <c:tickLblPos val="nextTo"/>
        <c:crossAx val="173022592"/>
        <c:crosses val="autoZero"/>
        <c:crossBetween val="between"/>
      </c:valAx>
      <c:dTable>
        <c:showHorzBorder val="1"/>
        <c:showVertBorder val="1"/>
        <c:showOutline val="1"/>
        <c:txPr>
          <a:bodyPr/>
          <a:lstStyle/>
          <a:p>
            <a:pPr rtl="0">
              <a:defRPr b="1"/>
            </a:pPr>
            <a:endParaRPr lang="es-CO"/>
          </a:p>
        </c:txPr>
      </c:dTable>
    </c:plotArea>
    <c:legend>
      <c:legendPos val="b"/>
    </c:legend>
    <c:plotVisOnly val="1"/>
    <c:dispBlanksAs val="gap"/>
  </c:chart>
  <c:txPr>
    <a:bodyPr/>
    <a:lstStyle/>
    <a:p>
      <a:pPr>
        <a:defRPr sz="900"/>
      </a:pPr>
      <a:endParaRPr lang="es-CO"/>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chart" Target="../charts/chart10.xml"/><Relationship Id="rId7" Type="http://schemas.openxmlformats.org/officeDocument/2006/relationships/hyperlink" Target="#Indice!A1"/><Relationship Id="rId12" Type="http://schemas.openxmlformats.org/officeDocument/2006/relationships/image" Target="../media/image8.jpeg"/><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hyperlink" Target="#'7.Precio.mes'!A1"/><Relationship Id="rId5" Type="http://schemas.openxmlformats.org/officeDocument/2006/relationships/chart" Target="../charts/chart12.xml"/><Relationship Id="rId10" Type="http://schemas.openxmlformats.org/officeDocument/2006/relationships/image" Target="../media/image7.jpeg"/><Relationship Id="rId4" Type="http://schemas.openxmlformats.org/officeDocument/2006/relationships/chart" Target="../charts/chart11.xml"/><Relationship Id="rId9" Type="http://schemas.openxmlformats.org/officeDocument/2006/relationships/hyperlink" Target="#'9.Negocia.dia'!A1"/></Relationships>
</file>

<file path=xl/drawings/_rels/drawing14.xml.rels><?xml version="1.0" encoding="UTF-8" standalone="yes"?>
<Relationships xmlns="http://schemas.openxmlformats.org/package/2006/relationships"><Relationship Id="rId8" Type="http://schemas.openxmlformats.org/officeDocument/2006/relationships/hyperlink" Target="#'8.Negocia.a&#241;o'!A1"/><Relationship Id="rId3" Type="http://schemas.openxmlformats.org/officeDocument/2006/relationships/chart" Target="../charts/chart16.xml"/><Relationship Id="rId7" Type="http://schemas.openxmlformats.org/officeDocument/2006/relationships/image" Target="../media/image7.jpeg"/><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hyperlink" Target="#'10. Indice Mdo'!A1"/><Relationship Id="rId5" Type="http://schemas.openxmlformats.org/officeDocument/2006/relationships/image" Target="../media/image6.jpeg"/><Relationship Id="rId4" Type="http://schemas.openxmlformats.org/officeDocument/2006/relationships/hyperlink" Target="#Indice!A1"/><Relationship Id="rId9"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8" Type="http://schemas.openxmlformats.org/officeDocument/2006/relationships/hyperlink" Target="#Indice!A1"/><Relationship Id="rId13" Type="http://schemas.openxmlformats.org/officeDocument/2006/relationships/chart" Target="../charts/chart25.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4.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image" Target="../media/image8.jpeg"/><Relationship Id="rId5" Type="http://schemas.openxmlformats.org/officeDocument/2006/relationships/chart" Target="../charts/chart21.xml"/><Relationship Id="rId15" Type="http://schemas.openxmlformats.org/officeDocument/2006/relationships/chart" Target="../charts/chart27.xml"/><Relationship Id="rId10" Type="http://schemas.openxmlformats.org/officeDocument/2006/relationships/hyperlink" Target="#'9.Negocia.dia'!A1"/><Relationship Id="rId4" Type="http://schemas.openxmlformats.org/officeDocument/2006/relationships/chart" Target="../charts/chart20.xml"/><Relationship Id="rId9" Type="http://schemas.openxmlformats.org/officeDocument/2006/relationships/image" Target="../media/image6.jpeg"/><Relationship Id="rId14"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hyperlink" Target="#'2.Prom. Cantida. Mes'!A1"/><Relationship Id="rId2" Type="http://schemas.openxmlformats.org/officeDocument/2006/relationships/image" Target="../media/image4.jpeg"/><Relationship Id="rId1" Type="http://schemas.openxmlformats.org/officeDocument/2006/relationships/hyperlink" Target="#Indice!A1"/><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8" Type="http://schemas.openxmlformats.org/officeDocument/2006/relationships/hyperlink" Target="#Regulaci&#243;n!A1"/><Relationship Id="rId3" Type="http://schemas.openxmlformats.org/officeDocument/2006/relationships/chart" Target="../charts/chart3.xml"/><Relationship Id="rId7" Type="http://schemas.openxmlformats.org/officeDocument/2006/relationships/image" Target="../media/image7.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3.Prom. Cantid. Dia'!A1"/><Relationship Id="rId5" Type="http://schemas.openxmlformats.org/officeDocument/2006/relationships/image" Target="../media/image6.jpeg"/><Relationship Id="rId4" Type="http://schemas.openxmlformats.org/officeDocument/2006/relationships/hyperlink" Target="#Indice!A1"/><Relationship Id="rId9"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hyperlink" Target="#'4.Cant.a&#241;o'!A1"/><Relationship Id="rId2" Type="http://schemas.openxmlformats.org/officeDocument/2006/relationships/image" Target="../media/image6.jpeg"/><Relationship Id="rId1" Type="http://schemas.openxmlformats.org/officeDocument/2006/relationships/hyperlink" Target="#Indice!A1"/><Relationship Id="rId6" Type="http://schemas.openxmlformats.org/officeDocument/2006/relationships/image" Target="../media/image8.jpeg"/><Relationship Id="rId5" Type="http://schemas.openxmlformats.org/officeDocument/2006/relationships/hyperlink" Target="#'2.Prom. Cantida. Mes'!A1"/><Relationship Id="rId4" Type="http://schemas.openxmlformats.org/officeDocument/2006/relationships/image" Target="../media/image7.jpeg"/></Relationships>
</file>

<file path=xl/drawings/_rels/drawing6.xml.rels><?xml version="1.0" encoding="UTF-8" standalone="yes"?>
<Relationships xmlns="http://schemas.openxmlformats.org/package/2006/relationships"><Relationship Id="rId3" Type="http://schemas.openxmlformats.org/officeDocument/2006/relationships/hyperlink" Target="#'5.Cant.mes'!A1"/><Relationship Id="rId2" Type="http://schemas.openxmlformats.org/officeDocument/2006/relationships/image" Target="../media/image6.jpeg"/><Relationship Id="rId1" Type="http://schemas.openxmlformats.org/officeDocument/2006/relationships/hyperlink" Target="#Indice!A1"/><Relationship Id="rId6" Type="http://schemas.openxmlformats.org/officeDocument/2006/relationships/image" Target="../media/image8.jpeg"/><Relationship Id="rId5" Type="http://schemas.openxmlformats.org/officeDocument/2006/relationships/hyperlink" Target="#'3.Prom. Cantid. Dia'!A1"/><Relationship Id="rId4" Type="http://schemas.openxmlformats.org/officeDocument/2006/relationships/image" Target="../media/image7.jpeg"/></Relationships>
</file>

<file path=xl/drawings/_rels/drawing7.xml.rels><?xml version="1.0" encoding="UTF-8" standalone="yes"?>
<Relationships xmlns="http://schemas.openxmlformats.org/package/2006/relationships"><Relationship Id="rId8" Type="http://schemas.openxmlformats.org/officeDocument/2006/relationships/hyperlink" Target="#'4.Cant.a&#241;o'!A1"/><Relationship Id="rId3" Type="http://schemas.openxmlformats.org/officeDocument/2006/relationships/chart" Target="../charts/chart6.xml"/><Relationship Id="rId7" Type="http://schemas.openxmlformats.org/officeDocument/2006/relationships/image" Target="../media/image7.jpeg"/><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6.Precio.a&#241;o'!A1"/><Relationship Id="rId5" Type="http://schemas.openxmlformats.org/officeDocument/2006/relationships/image" Target="../media/image6.jpeg"/><Relationship Id="rId4" Type="http://schemas.openxmlformats.org/officeDocument/2006/relationships/hyperlink" Target="#Indice!A1"/><Relationship Id="rId9" Type="http://schemas.openxmlformats.org/officeDocument/2006/relationships/image" Target="../media/image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8.jpeg"/><Relationship Id="rId2" Type="http://schemas.openxmlformats.org/officeDocument/2006/relationships/hyperlink" Target="#Indice!A1"/><Relationship Id="rId1" Type="http://schemas.openxmlformats.org/officeDocument/2006/relationships/chart" Target="../charts/chart7.xml"/><Relationship Id="rId6" Type="http://schemas.openxmlformats.org/officeDocument/2006/relationships/hyperlink" Target="#'5.Cant.mes'!A1"/><Relationship Id="rId5" Type="http://schemas.openxmlformats.org/officeDocument/2006/relationships/image" Target="../media/image7.jpeg"/><Relationship Id="rId4" Type="http://schemas.openxmlformats.org/officeDocument/2006/relationships/hyperlink" Target="#'7.Precio.mes'!A1"/></Relationships>
</file>

<file path=xl/drawings/_rels/drawing9.xml.rels><?xml version="1.0" encoding="UTF-8" standalone="yes"?>
<Relationships xmlns="http://schemas.openxmlformats.org/package/2006/relationships"><Relationship Id="rId3" Type="http://schemas.openxmlformats.org/officeDocument/2006/relationships/hyperlink" Target="#'8.Negocia.a&#241;o'!A1"/><Relationship Id="rId2" Type="http://schemas.openxmlformats.org/officeDocument/2006/relationships/image" Target="../media/image6.jpeg"/><Relationship Id="rId1" Type="http://schemas.openxmlformats.org/officeDocument/2006/relationships/hyperlink" Target="#Indice!A1"/><Relationship Id="rId6" Type="http://schemas.openxmlformats.org/officeDocument/2006/relationships/image" Target="../media/image8.jpeg"/><Relationship Id="rId5" Type="http://schemas.openxmlformats.org/officeDocument/2006/relationships/hyperlink" Target="#'6.Precio.a&#241;o'!A1"/><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360893</xdr:colOff>
      <xdr:row>2</xdr:row>
      <xdr:rowOff>153459</xdr:rowOff>
    </xdr:from>
    <xdr:to>
      <xdr:col>9</xdr:col>
      <xdr:colOff>105835</xdr:colOff>
      <xdr:row>16</xdr:row>
      <xdr:rowOff>188468</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60893" y="534459"/>
          <a:ext cx="6602942" cy="2702009"/>
        </a:xfrm>
        <a:prstGeom prst="rect">
          <a:avLst/>
        </a:prstGeom>
        <a:noFill/>
        <a:ln w="9525">
          <a:noFill/>
          <a:miter lim="800000"/>
          <a:headEnd/>
          <a:tailEnd/>
        </a:ln>
        <a:effectLst/>
      </xdr:spPr>
    </xdr:pic>
    <xdr:clientData/>
  </xdr:twoCellAnchor>
  <xdr:twoCellAnchor>
    <xdr:from>
      <xdr:col>1</xdr:col>
      <xdr:colOff>571500</xdr:colOff>
      <xdr:row>15</xdr:row>
      <xdr:rowOff>123825</xdr:rowOff>
    </xdr:from>
    <xdr:to>
      <xdr:col>9</xdr:col>
      <xdr:colOff>552450</xdr:colOff>
      <xdr:row>21</xdr:row>
      <xdr:rowOff>9525</xdr:rowOff>
    </xdr:to>
    <xdr:sp macro="" textlink="">
      <xdr:nvSpPr>
        <xdr:cNvPr id="4" name="1 Título"/>
        <xdr:cNvSpPr txBox="1">
          <a:spLocks/>
        </xdr:cNvSpPr>
      </xdr:nvSpPr>
      <xdr:spPr>
        <a:xfrm>
          <a:off x="1333500" y="2981325"/>
          <a:ext cx="6076950" cy="10287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600" b="1">
              <a:solidFill>
                <a:schemeClr val="tx2"/>
              </a:solidFill>
              <a:effectLst>
                <a:outerShdw blurRad="38100" dist="38100" dir="2700000" algn="tl">
                  <a:srgbClr val="000000">
                    <a:alpha val="43137"/>
                  </a:srgbClr>
                </a:outerShdw>
              </a:effectLst>
            </a:rPr>
            <a:t>Informe</a:t>
          </a:r>
          <a:r>
            <a:rPr lang="es-CO" sz="3600" b="1" baseline="0">
              <a:solidFill>
                <a:schemeClr val="tx2"/>
              </a:solidFill>
              <a:effectLst>
                <a:outerShdw blurRad="38100" dist="38100" dir="2700000" algn="tl">
                  <a:srgbClr val="000000">
                    <a:alpha val="43137"/>
                  </a:srgbClr>
                </a:outerShdw>
              </a:effectLst>
            </a:rPr>
            <a:t> de Divulgación Anual</a:t>
          </a:r>
          <a:endParaRPr lang="es-CO" sz="3600" b="1">
            <a:solidFill>
              <a:schemeClr val="tx2"/>
            </a:solidFill>
            <a:effectLst>
              <a:outerShdw blurRad="38100" dist="38100" dir="2700000" algn="tl">
                <a:srgbClr val="000000">
                  <a:alpha val="43137"/>
                </a:srgbClr>
              </a:outerShdw>
            </a:effectLst>
          </a:endParaRPr>
        </a:p>
        <a:p>
          <a:pPr algn="ctr"/>
          <a:r>
            <a:rPr lang="es-CO" sz="1900" b="1">
              <a:solidFill>
                <a:schemeClr val="tx2"/>
              </a:solidFill>
              <a:effectLst>
                <a:outerShdw blurRad="38100" dist="38100" dir="2700000" algn="tl">
                  <a:srgbClr val="000000">
                    <a:alpha val="43137"/>
                  </a:srgbClr>
                </a:outerShdw>
              </a:effectLst>
            </a:rPr>
            <a:t>2015</a:t>
          </a:r>
          <a:endParaRPr lang="es-CO" sz="3600" b="1">
            <a:solidFill>
              <a:schemeClr val="tx2"/>
            </a:solidFill>
            <a:effectLst>
              <a:outerShdw blurRad="38100" dist="38100" dir="2700000" algn="tl">
                <a:srgbClr val="000000">
                  <a:alpha val="43137"/>
                </a:srgbClr>
              </a:outerShdw>
            </a:effectLst>
          </a:endParaRPr>
        </a:p>
      </xdr:txBody>
    </xdr:sp>
    <xdr:clientData/>
  </xdr:twoCellAnchor>
  <xdr:twoCellAnchor>
    <xdr:from>
      <xdr:col>9</xdr:col>
      <xdr:colOff>419100</xdr:colOff>
      <xdr:row>20</xdr:row>
      <xdr:rowOff>114300</xdr:rowOff>
    </xdr:from>
    <xdr:to>
      <xdr:col>10</xdr:col>
      <xdr:colOff>695325</xdr:colOff>
      <xdr:row>22</xdr:row>
      <xdr:rowOff>28575</xdr:rowOff>
    </xdr:to>
    <xdr:sp macro="" textlink="">
      <xdr:nvSpPr>
        <xdr:cNvPr id="3" name="2 CuadroTexto">
          <a:hlinkClick xmlns:r="http://schemas.openxmlformats.org/officeDocument/2006/relationships" r:id="rId2"/>
        </xdr:cNvPr>
        <xdr:cNvSpPr txBox="1"/>
      </xdr:nvSpPr>
      <xdr:spPr>
        <a:xfrm>
          <a:off x="7277100" y="3924300"/>
          <a:ext cx="1038225" cy="295275"/>
        </a:xfrm>
        <a:prstGeom prst="rect">
          <a:avLst/>
        </a:prstGeom>
        <a:gradFill>
          <a:gsLst>
            <a:gs pos="4000">
              <a:schemeClr val="bg2"/>
            </a:gs>
            <a:gs pos="0">
              <a:schemeClr val="accent1">
                <a:tint val="66000"/>
                <a:satMod val="160000"/>
              </a:schemeClr>
            </a:gs>
            <a:gs pos="94000">
              <a:schemeClr val="accent1">
                <a:tint val="44500"/>
                <a:satMod val="160000"/>
              </a:schemeClr>
            </a:gs>
            <a:gs pos="100000">
              <a:schemeClr val="accent1">
                <a:tint val="23500"/>
                <a:satMod val="160000"/>
              </a:schemeClr>
            </a:gs>
          </a:gsLst>
          <a:lin ang="5400000" scaled="0"/>
        </a:gradFill>
        <a:ln w="127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solidFill>
                <a:schemeClr val="tx2"/>
              </a:solidFill>
            </a:rPr>
            <a:t>Ver</a:t>
          </a:r>
          <a:r>
            <a:rPr lang="es-CO" sz="1100" b="1" i="1" baseline="0">
              <a:solidFill>
                <a:schemeClr val="tx2"/>
              </a:solidFill>
            </a:rPr>
            <a:t> Contenido</a:t>
          </a:r>
          <a:endParaRPr lang="es-CO" sz="1100" b="1" i="1">
            <a:solidFill>
              <a:schemeClr val="tx2"/>
            </a:solidFill>
          </a:endParaRPr>
        </a:p>
      </xdr:txBody>
    </xdr:sp>
    <xdr:clientData/>
  </xdr:twoCellAnchor>
  <xdr:twoCellAnchor editAs="oneCell">
    <xdr:from>
      <xdr:col>7</xdr:col>
      <xdr:colOff>529166</xdr:colOff>
      <xdr:row>0</xdr:row>
      <xdr:rowOff>0</xdr:rowOff>
    </xdr:from>
    <xdr:to>
      <xdr:col>10</xdr:col>
      <xdr:colOff>560918</xdr:colOff>
      <xdr:row>8</xdr:row>
      <xdr:rowOff>74083</xdr:rowOff>
    </xdr:to>
    <xdr:pic>
      <xdr:nvPicPr>
        <xdr:cNvPr id="5" name="4 Imagen" descr="Gestor"/>
        <xdr:cNvPicPr/>
      </xdr:nvPicPr>
      <xdr:blipFill rotWithShape="1">
        <a:blip xmlns:r="http://schemas.openxmlformats.org/officeDocument/2006/relationships" r:embed="rId3">
          <a:extLst>
            <a:ext uri="{28A0092B-C50C-407E-A947-70E740481C1C}">
              <a14:useLocalDpi xmlns:a14="http://schemas.microsoft.com/office/drawing/2010/main" xmlns="" val="0"/>
            </a:ext>
          </a:extLst>
        </a:blip>
        <a:srcRect l="56936"/>
        <a:stretch/>
      </xdr:blipFill>
      <xdr:spPr bwMode="auto">
        <a:xfrm>
          <a:off x="5863166" y="0"/>
          <a:ext cx="2317752" cy="159808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86426</xdr:colOff>
      <xdr:row>60</xdr:row>
      <xdr:rowOff>90206</xdr:rowOff>
    </xdr:from>
    <xdr:to>
      <xdr:col>4</xdr:col>
      <xdr:colOff>1150845</xdr:colOff>
      <xdr:row>84</xdr:row>
      <xdr:rowOff>68486</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30816</xdr:colOff>
      <xdr:row>60</xdr:row>
      <xdr:rowOff>95250</xdr:rowOff>
    </xdr:from>
    <xdr:to>
      <xdr:col>10</xdr:col>
      <xdr:colOff>190500</xdr:colOff>
      <xdr:row>84</xdr:row>
      <xdr:rowOff>74230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217814</xdr:colOff>
      <xdr:row>60</xdr:row>
      <xdr:rowOff>98051</xdr:rowOff>
    </xdr:from>
    <xdr:to>
      <xdr:col>14</xdr:col>
      <xdr:colOff>607219</xdr:colOff>
      <xdr:row>84</xdr:row>
      <xdr:rowOff>76331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26194</xdr:colOff>
      <xdr:row>27</xdr:row>
      <xdr:rowOff>159544</xdr:rowOff>
    </xdr:from>
    <xdr:to>
      <xdr:col>4</xdr:col>
      <xdr:colOff>857251</xdr:colOff>
      <xdr:row>43</xdr:row>
      <xdr:rowOff>38100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4762</xdr:colOff>
      <xdr:row>27</xdr:row>
      <xdr:rowOff>121444</xdr:rowOff>
    </xdr:from>
    <xdr:to>
      <xdr:col>9</xdr:col>
      <xdr:colOff>1238249</xdr:colOff>
      <xdr:row>43</xdr:row>
      <xdr:rowOff>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4761</xdr:colOff>
      <xdr:row>27</xdr:row>
      <xdr:rowOff>95251</xdr:rowOff>
    </xdr:from>
    <xdr:to>
      <xdr:col>14</xdr:col>
      <xdr:colOff>547688</xdr:colOff>
      <xdr:row>42</xdr:row>
      <xdr:rowOff>150020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142875</xdr:colOff>
      <xdr:row>1</xdr:row>
      <xdr:rowOff>0</xdr:rowOff>
    </xdr:from>
    <xdr:to>
      <xdr:col>11</xdr:col>
      <xdr:colOff>51027</xdr:colOff>
      <xdr:row>4</xdr:row>
      <xdr:rowOff>47625</xdr:rowOff>
    </xdr:to>
    <xdr:sp macro="" textlink="">
      <xdr:nvSpPr>
        <xdr:cNvPr id="9" name="1 Título"/>
        <xdr:cNvSpPr txBox="1">
          <a:spLocks/>
        </xdr:cNvSpPr>
      </xdr:nvSpPr>
      <xdr:spPr>
        <a:xfrm>
          <a:off x="333375" y="178594"/>
          <a:ext cx="12266840" cy="583406"/>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8. Número de negociaciones durante el año</a:t>
          </a:r>
        </a:p>
      </xdr:txBody>
    </xdr:sp>
    <xdr:clientData/>
  </xdr:twoCellAnchor>
  <xdr:twoCellAnchor>
    <xdr:from>
      <xdr:col>1</xdr:col>
      <xdr:colOff>226219</xdr:colOff>
      <xdr:row>4</xdr:row>
      <xdr:rowOff>1701</xdr:rowOff>
    </xdr:from>
    <xdr:to>
      <xdr:col>10</xdr:col>
      <xdr:colOff>80624</xdr:colOff>
      <xdr:row>18</xdr:row>
      <xdr:rowOff>54429</xdr:rowOff>
    </xdr:to>
    <xdr:sp macro="" textlink="">
      <xdr:nvSpPr>
        <xdr:cNvPr id="10" name="9 CuadroTexto"/>
        <xdr:cNvSpPr txBox="1"/>
      </xdr:nvSpPr>
      <xdr:spPr>
        <a:xfrm>
          <a:off x="416719" y="709272"/>
          <a:ext cx="10508798" cy="252922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la siguiente tabla se presenta el número  de negociaciones registradas en la plataforma SEGAS tanto para suministro como para transporte desagregado por mercado primario, secundario y otras transacciones del mercado mayorista. Los datos de esta sección fueron determinados con la sumatoria de la cantidad de contratos en Estado </a:t>
          </a:r>
          <a:r>
            <a:rPr lang="es-CO" sz="1400" i="1">
              <a:solidFill>
                <a:schemeClr val="dk1"/>
              </a:solidFill>
              <a:effectLst/>
              <a:latin typeface="+mn-lt"/>
              <a:ea typeface="+mn-ea"/>
              <a:cs typeface="+mn-cs"/>
            </a:rPr>
            <a:t>Registrado</a:t>
          </a:r>
          <a:r>
            <a:rPr lang="es-CO" sz="1400">
              <a:solidFill>
                <a:schemeClr val="dk1"/>
              </a:solidFill>
              <a:effectLst/>
              <a:latin typeface="+mn-lt"/>
              <a:ea typeface="+mn-ea"/>
              <a:cs typeface="+mn-cs"/>
            </a:rPr>
            <a:t> agrupados para 2015 y su desagregación mensual.</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primario se registraron 974 contratos de los cuales el 40% corresponde a Suministro y el 60% a Transporte. </a:t>
          </a: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secundario se registraron 4.328 contratos en la plataforma SEGAS, de los cuales el 69% corresponden a contratos de suministro  y el restante31% a negociaciones de transporte. Finalmente,  se registraron 182 contratos producto de negociacionesentre comercializadores y usuarios no regulados.</a:t>
          </a: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𝑁𝑒𝑔𝑜𝑐𝑖𝑎𝑐𝑖𝑜𝑛𝑒𝑠 𝑎𝑛𝑢𝑎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𝐶𝑎𝑛𝑡𝑖𝑑𝑎𝑑 𝑑𝑒 𝑐𝑜𝑛𝑡𝑟𝑎𝑡𝑜𝑠 𝑟𝑒𝑔𝑖𝑠𝑡𝑟𝑎𝑑𝑜𝑠 𝑒𝑛 𝑒𝑙 𝑎ñ𝑜</a:t>
          </a:r>
          <a:r>
            <a:rPr lang="es-CO" sz="1100" b="0" i="0">
              <a:solidFill>
                <a:schemeClr val="dk1"/>
              </a:solidFill>
              <a:effectLst/>
              <a:latin typeface="+mn-lt"/>
              <a:ea typeface="+mn-ea"/>
              <a:cs typeface="+mn-cs"/>
            </a:rPr>
            <a:t> 〗</a:t>
          </a: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endParaRPr lang="es-CO" sz="1800"/>
        </a:p>
      </xdr:txBody>
    </xdr:sp>
    <xdr:clientData/>
  </xdr:twoCellAnchor>
  <xdr:twoCellAnchor editAs="oneCell">
    <xdr:from>
      <xdr:col>12</xdr:col>
      <xdr:colOff>65130</xdr:colOff>
      <xdr:row>0</xdr:row>
      <xdr:rowOff>79951</xdr:rowOff>
    </xdr:from>
    <xdr:to>
      <xdr:col>12</xdr:col>
      <xdr:colOff>891266</xdr:colOff>
      <xdr:row>5</xdr:row>
      <xdr:rowOff>13614</xdr:rowOff>
    </xdr:to>
    <xdr:pic>
      <xdr:nvPicPr>
        <xdr:cNvPr id="12" name="Imagen 11">
          <a:hlinkClick xmlns:r="http://schemas.openxmlformats.org/officeDocument/2006/relationships" r:id="rId7"/>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xmlns="" val="0"/>
            </a:ext>
          </a:extLst>
        </a:blip>
        <a:srcRect/>
        <a:stretch/>
      </xdr:blipFill>
      <xdr:spPr>
        <a:xfrm>
          <a:off x="12434023" y="79951"/>
          <a:ext cx="826136" cy="818127"/>
        </a:xfrm>
        <a:prstGeom prst="rect">
          <a:avLst/>
        </a:prstGeom>
      </xdr:spPr>
    </xdr:pic>
    <xdr:clientData/>
  </xdr:twoCellAnchor>
  <xdr:twoCellAnchor editAs="oneCell">
    <xdr:from>
      <xdr:col>12</xdr:col>
      <xdr:colOff>875959</xdr:colOff>
      <xdr:row>1</xdr:row>
      <xdr:rowOff>66341</xdr:rowOff>
    </xdr:from>
    <xdr:to>
      <xdr:col>13</xdr:col>
      <xdr:colOff>123471</xdr:colOff>
      <xdr:row>4</xdr:row>
      <xdr:rowOff>20418</xdr:rowOff>
    </xdr:to>
    <xdr:pic>
      <xdr:nvPicPr>
        <xdr:cNvPr id="11" name="10 Imagen">
          <a:hlinkClick xmlns:r="http://schemas.openxmlformats.org/officeDocument/2006/relationships" r:id="rId9"/>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xmlns="" val="0"/>
            </a:ext>
          </a:extLst>
        </a:blip>
        <a:stretch>
          <a:fillRect/>
        </a:stretch>
      </xdr:blipFill>
      <xdr:spPr>
        <a:xfrm>
          <a:off x="13244852" y="243234"/>
          <a:ext cx="499369" cy="484755"/>
        </a:xfrm>
        <a:prstGeom prst="rect">
          <a:avLst/>
        </a:prstGeom>
      </xdr:spPr>
    </xdr:pic>
    <xdr:clientData/>
  </xdr:twoCellAnchor>
  <xdr:twoCellAnchor editAs="oneCell">
    <xdr:from>
      <xdr:col>11</xdr:col>
      <xdr:colOff>850440</xdr:colOff>
      <xdr:row>1</xdr:row>
      <xdr:rowOff>68042</xdr:rowOff>
    </xdr:from>
    <xdr:to>
      <xdr:col>12</xdr:col>
      <xdr:colOff>97689</xdr:colOff>
      <xdr:row>4</xdr:row>
      <xdr:rowOff>21862</xdr:rowOff>
    </xdr:to>
    <xdr:pic>
      <xdr:nvPicPr>
        <xdr:cNvPr id="13" name="12 Imagen">
          <a:hlinkClick xmlns:r="http://schemas.openxmlformats.org/officeDocument/2006/relationships" r:id="rId11"/>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xmlns="" val="0"/>
            </a:ext>
          </a:extLst>
        </a:blip>
        <a:stretch>
          <a:fillRect/>
        </a:stretch>
      </xdr:blipFill>
      <xdr:spPr>
        <a:xfrm>
          <a:off x="11967476" y="244935"/>
          <a:ext cx="499106" cy="48449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0.08125</cdr:x>
      <cdr:y>0.82465</cdr:y>
    </cdr:from>
    <cdr:to>
      <cdr:x>0.36875</cdr:x>
      <cdr:y>0.92188</cdr:y>
    </cdr:to>
    <cdr:sp macro="" textlink="">
      <cdr:nvSpPr>
        <cdr:cNvPr id="2" name="1 CuadroTexto"/>
        <cdr:cNvSpPr txBox="1"/>
      </cdr:nvSpPr>
      <cdr:spPr>
        <a:xfrm xmlns:a="http://schemas.openxmlformats.org/drawingml/2006/main">
          <a:off x="371476" y="2262188"/>
          <a:ext cx="13144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i="1" u="sng"/>
            <a:t>974 Negociaciones</a:t>
          </a:r>
        </a:p>
      </cdr:txBody>
    </cdr:sp>
  </cdr:relSizeAnchor>
</c:userShapes>
</file>

<file path=xl/drawings/drawing12.xml><?xml version="1.0" encoding="utf-8"?>
<c:userShapes xmlns:c="http://schemas.openxmlformats.org/drawingml/2006/chart">
  <cdr:relSizeAnchor xmlns:cdr="http://schemas.openxmlformats.org/drawingml/2006/chartDrawing">
    <cdr:from>
      <cdr:x>0.08125</cdr:x>
      <cdr:y>0.82465</cdr:y>
    </cdr:from>
    <cdr:to>
      <cdr:x>0.43542</cdr:x>
      <cdr:y>0.92188</cdr:y>
    </cdr:to>
    <cdr:sp macro="" textlink="">
      <cdr:nvSpPr>
        <cdr:cNvPr id="2" name="1 CuadroTexto"/>
        <cdr:cNvSpPr txBox="1"/>
      </cdr:nvSpPr>
      <cdr:spPr>
        <a:xfrm xmlns:a="http://schemas.openxmlformats.org/drawingml/2006/main">
          <a:off x="371475" y="2262180"/>
          <a:ext cx="1619250" cy="2667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i="1" u="sng"/>
            <a:t>4.328 Negociaciones</a:t>
          </a:r>
        </a:p>
      </cdr:txBody>
    </cdr:sp>
  </cdr:relSizeAnchor>
</c:userShapes>
</file>

<file path=xl/drawings/drawing13.xml><?xml version="1.0" encoding="utf-8"?>
<c:userShapes xmlns:c="http://schemas.openxmlformats.org/drawingml/2006/chart">
  <cdr:relSizeAnchor xmlns:cdr="http://schemas.openxmlformats.org/drawingml/2006/chartDrawing">
    <cdr:from>
      <cdr:x>0.08125</cdr:x>
      <cdr:y>0.82465</cdr:y>
    </cdr:from>
    <cdr:to>
      <cdr:x>0.43542</cdr:x>
      <cdr:y>0.92188</cdr:y>
    </cdr:to>
    <cdr:sp macro="" textlink="">
      <cdr:nvSpPr>
        <cdr:cNvPr id="2" name="1 CuadroTexto"/>
        <cdr:cNvSpPr txBox="1"/>
      </cdr:nvSpPr>
      <cdr:spPr>
        <a:xfrm xmlns:a="http://schemas.openxmlformats.org/drawingml/2006/main">
          <a:off x="371475" y="2262180"/>
          <a:ext cx="1619250" cy="2667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i="1" u="sng"/>
            <a:t>182 Negociaciones</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38102</xdr:colOff>
      <xdr:row>30</xdr:row>
      <xdr:rowOff>64293</xdr:rowOff>
    </xdr:from>
    <xdr:to>
      <xdr:col>5</xdr:col>
      <xdr:colOff>476250</xdr:colOff>
      <xdr:row>54</xdr:row>
      <xdr:rowOff>43274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966109</xdr:colOff>
      <xdr:row>30</xdr:row>
      <xdr:rowOff>35719</xdr:rowOff>
    </xdr:from>
    <xdr:to>
      <xdr:col>10</xdr:col>
      <xdr:colOff>666751</xdr:colOff>
      <xdr:row>54</xdr:row>
      <xdr:rowOff>14700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285750</xdr:colOff>
      <xdr:row>30</xdr:row>
      <xdr:rowOff>35719</xdr:rowOff>
    </xdr:from>
    <xdr:to>
      <xdr:col>15</xdr:col>
      <xdr:colOff>628650</xdr:colOff>
      <xdr:row>54</xdr:row>
      <xdr:rowOff>14700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9</xdr:col>
      <xdr:colOff>491559</xdr:colOff>
      <xdr:row>4</xdr:row>
      <xdr:rowOff>166687</xdr:rowOff>
    </xdr:to>
    <xdr:sp macro="" textlink="">
      <xdr:nvSpPr>
        <xdr:cNvPr id="5" name="1 Título"/>
        <xdr:cNvSpPr txBox="1">
          <a:spLocks/>
        </xdr:cNvSpPr>
      </xdr:nvSpPr>
      <xdr:spPr>
        <a:xfrm>
          <a:off x="226219" y="178594"/>
          <a:ext cx="10659496" cy="702468"/>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9. Número promedio de negociaciones diarias</a:t>
          </a:r>
        </a:p>
      </xdr:txBody>
    </xdr:sp>
    <xdr:clientData/>
  </xdr:twoCellAnchor>
  <xdr:twoCellAnchor>
    <xdr:from>
      <xdr:col>1</xdr:col>
      <xdr:colOff>0</xdr:colOff>
      <xdr:row>4</xdr:row>
      <xdr:rowOff>176892</xdr:rowOff>
    </xdr:from>
    <xdr:to>
      <xdr:col>9</xdr:col>
      <xdr:colOff>175874</xdr:colOff>
      <xdr:row>13</xdr:row>
      <xdr:rowOff>68035</xdr:rowOff>
    </xdr:to>
    <xdr:sp macro="" textlink="">
      <xdr:nvSpPr>
        <xdr:cNvPr id="6" name="5 CuadroTexto"/>
        <xdr:cNvSpPr txBox="1"/>
      </xdr:nvSpPr>
      <xdr:spPr>
        <a:xfrm>
          <a:off x="231321" y="884463"/>
          <a:ext cx="10653374" cy="148317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la siguiente tabla se presenta el número promedio de negociaciones diarias realizadas tanto en suministro como en transporte, este dato fue calculado teniendo como referencia la cantidad de contratos registrados en un mes sobre el número de días del mes a analizar. Esta información se presenta para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𝑝𝑟𝑜𝑚𝑒𝑑𝑖𝑜 𝑑𝑒 𝑛𝑒𝑔𝑜𝑐𝑖𝑎𝑐𝑖𝑜𝑛𝑒𝑠 𝑑𝑖𝑎𝑟𝑖𝑎𝑠</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ES" sz="1100" b="0" i="0">
              <a:solidFill>
                <a:schemeClr val="dk1"/>
              </a:solidFill>
              <a:effectLst/>
              <a:latin typeface="+mn-lt"/>
              <a:ea typeface="+mn-ea"/>
              <a:cs typeface="+mn-cs"/>
            </a:rPr>
            <a:t>〖</a:t>
          </a:r>
          <a:r>
            <a:rPr lang="es-CO" sz="1100" i="0">
              <a:solidFill>
                <a:schemeClr val="dk1"/>
              </a:solidFill>
              <a:effectLst/>
              <a:latin typeface="Cambria Math"/>
              <a:ea typeface="+mn-ea"/>
              <a:cs typeface="+mn-cs"/>
            </a:rPr>
            <a:t>𝐶</a:t>
          </a:r>
          <a:r>
            <a:rPr lang="es-CO" sz="1100" b="0" i="0">
              <a:solidFill>
                <a:schemeClr val="dk1"/>
              </a:solidFill>
              <a:effectLst/>
              <a:latin typeface="Cambria Math"/>
              <a:ea typeface="+mn-ea"/>
              <a:cs typeface="+mn-cs"/>
            </a:rPr>
            <a:t>𝑎𝑛𝑡𝑖𝑑𝑎𝑑 𝑑𝑒 𝑐𝑜𝑛𝑡𝑟𝑎𝑡𝑜𝑠 𝑟𝑒𝑔𝑖𝑠𝑡𝑟𝑎𝑑𝑜𝑠 𝑒𝑛 𝑒𝑙 𝑚𝑒𝑠</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𝑁ú𝑚𝑒𝑟𝑜 𝑑𝑒 𝑑í𝑎𝑠 𝑑𝑒𝑙 𝑚𝑒𝑠</a:t>
          </a:r>
          <a:r>
            <a:rPr lang="es-CO" sz="1100" b="0" i="0">
              <a:solidFill>
                <a:schemeClr val="dk1"/>
              </a:solidFill>
              <a:effectLst/>
              <a:latin typeface="+mn-lt"/>
              <a:ea typeface="+mn-ea"/>
              <a:cs typeface="+mn-cs"/>
            </a:rPr>
            <a:t>)</a:t>
          </a:r>
          <a:endParaRPr lang="es-CO" sz="1400">
            <a:effectLst/>
          </a:endParaRPr>
        </a:p>
        <a:p>
          <a:endParaRPr lang="es-CO" sz="1400">
            <a:solidFill>
              <a:schemeClr val="dk1"/>
            </a:solidFill>
            <a:effectLst/>
            <a:latin typeface="+mn-lt"/>
            <a:ea typeface="+mn-ea"/>
            <a:cs typeface="+mn-cs"/>
          </a:endParaRPr>
        </a:p>
        <a:p>
          <a:endParaRPr lang="es-CO" sz="1800"/>
        </a:p>
      </xdr:txBody>
    </xdr:sp>
    <xdr:clientData/>
  </xdr:twoCellAnchor>
  <xdr:twoCellAnchor editAs="oneCell">
    <xdr:from>
      <xdr:col>11</xdr:col>
      <xdr:colOff>178583</xdr:colOff>
      <xdr:row>0</xdr:row>
      <xdr:rowOff>59539</xdr:rowOff>
    </xdr:from>
    <xdr:to>
      <xdr:col>11</xdr:col>
      <xdr:colOff>1028462</xdr:colOff>
      <xdr:row>5</xdr:row>
      <xdr:rowOff>5111</xdr:rowOff>
    </xdr:to>
    <xdr:pic>
      <xdr:nvPicPr>
        <xdr:cNvPr id="8" name="Imagen 7">
          <a:hlinkClick xmlns:r="http://schemas.openxmlformats.org/officeDocument/2006/relationships" r:id="rId4"/>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xmlns="" val="0"/>
            </a:ext>
          </a:extLst>
        </a:blip>
        <a:srcRect/>
        <a:stretch/>
      </xdr:blipFill>
      <xdr:spPr>
        <a:xfrm>
          <a:off x="12601904" y="59539"/>
          <a:ext cx="849879" cy="830036"/>
        </a:xfrm>
        <a:prstGeom prst="rect">
          <a:avLst/>
        </a:prstGeom>
      </xdr:spPr>
    </xdr:pic>
    <xdr:clientData/>
  </xdr:twoCellAnchor>
  <xdr:twoCellAnchor editAs="oneCell">
    <xdr:from>
      <xdr:col>11</xdr:col>
      <xdr:colOff>995012</xdr:colOff>
      <xdr:row>1</xdr:row>
      <xdr:rowOff>57839</xdr:rowOff>
    </xdr:from>
    <xdr:to>
      <xdr:col>12</xdr:col>
      <xdr:colOff>174489</xdr:colOff>
      <xdr:row>4</xdr:row>
      <xdr:rowOff>11916</xdr:rowOff>
    </xdr:to>
    <xdr:pic>
      <xdr:nvPicPr>
        <xdr:cNvPr id="9" name="8 Imagen">
          <a:hlinkClick xmlns:r="http://schemas.openxmlformats.org/officeDocument/2006/relationships" r:id="rId6"/>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xmlns="" val="0"/>
            </a:ext>
          </a:extLst>
        </a:blip>
        <a:stretch>
          <a:fillRect/>
        </a:stretch>
      </xdr:blipFill>
      <xdr:spPr>
        <a:xfrm>
          <a:off x="13418333" y="234732"/>
          <a:ext cx="499369" cy="484755"/>
        </a:xfrm>
        <a:prstGeom prst="rect">
          <a:avLst/>
        </a:prstGeom>
      </xdr:spPr>
    </xdr:pic>
    <xdr:clientData/>
  </xdr:twoCellAnchor>
  <xdr:twoCellAnchor editAs="oneCell">
    <xdr:from>
      <xdr:col>10</xdr:col>
      <xdr:colOff>474582</xdr:colOff>
      <xdr:row>1</xdr:row>
      <xdr:rowOff>59540</xdr:rowOff>
    </xdr:from>
    <xdr:to>
      <xdr:col>11</xdr:col>
      <xdr:colOff>211688</xdr:colOff>
      <xdr:row>4</xdr:row>
      <xdr:rowOff>13360</xdr:rowOff>
    </xdr:to>
    <xdr:pic>
      <xdr:nvPicPr>
        <xdr:cNvPr id="7" name="6 Imagen">
          <a:hlinkClick xmlns:r="http://schemas.openxmlformats.org/officeDocument/2006/relationships" r:id="rId8"/>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xmlns="" val="0"/>
            </a:ext>
          </a:extLst>
        </a:blip>
        <a:stretch>
          <a:fillRect/>
        </a:stretch>
      </xdr:blipFill>
      <xdr:spPr>
        <a:xfrm>
          <a:off x="12135903" y="236433"/>
          <a:ext cx="499106" cy="4844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125</xdr:row>
      <xdr:rowOff>22412</xdr:rowOff>
    </xdr:from>
    <xdr:to>
      <xdr:col>6</xdr:col>
      <xdr:colOff>22412</xdr:colOff>
      <xdr:row>143</xdr:row>
      <xdr:rowOff>67236</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201707</xdr:colOff>
      <xdr:row>0</xdr:row>
      <xdr:rowOff>123266</xdr:rowOff>
    </xdr:from>
    <xdr:to>
      <xdr:col>9</xdr:col>
      <xdr:colOff>383703</xdr:colOff>
      <xdr:row>2</xdr:row>
      <xdr:rowOff>145676</xdr:rowOff>
    </xdr:to>
    <xdr:sp macro="" textlink="">
      <xdr:nvSpPr>
        <xdr:cNvPr id="4" name="1 Título"/>
        <xdr:cNvSpPr txBox="1">
          <a:spLocks/>
        </xdr:cNvSpPr>
      </xdr:nvSpPr>
      <xdr:spPr>
        <a:xfrm>
          <a:off x="201707" y="123266"/>
          <a:ext cx="9012231" cy="40341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10. Índices de mercado </a:t>
          </a:r>
        </a:p>
      </xdr:txBody>
    </xdr:sp>
    <xdr:clientData/>
  </xdr:twoCellAnchor>
  <xdr:twoCellAnchor>
    <xdr:from>
      <xdr:col>1</xdr:col>
      <xdr:colOff>22412</xdr:colOff>
      <xdr:row>103</xdr:row>
      <xdr:rowOff>0</xdr:rowOff>
    </xdr:from>
    <xdr:to>
      <xdr:col>9</xdr:col>
      <xdr:colOff>112841</xdr:colOff>
      <xdr:row>108</xdr:row>
      <xdr:rowOff>0</xdr:rowOff>
    </xdr:to>
    <xdr:sp macro="" textlink="">
      <xdr:nvSpPr>
        <xdr:cNvPr id="5" name="4 CuadroTexto"/>
        <xdr:cNvSpPr txBox="1"/>
      </xdr:nvSpPr>
      <xdr:spPr>
        <a:xfrm>
          <a:off x="246530" y="762000"/>
          <a:ext cx="10343811" cy="9525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datos relacionados con el comportamiento del proceso de úselo o véndalo de corto plazo tanto para suministro como para transporte, en la primera tabla se mencionan las cantidades de adjudicaciones  producto de las subastas de corto plazo, adicionalmente las cantidades de energía</a:t>
          </a:r>
          <a:r>
            <a:rPr lang="es-CO" sz="1400" baseline="0">
              <a:solidFill>
                <a:schemeClr val="dk1"/>
              </a:solidFill>
              <a:effectLst/>
              <a:latin typeface="+mn-lt"/>
              <a:ea typeface="+mn-ea"/>
              <a:cs typeface="+mn-cs"/>
            </a:rPr>
            <a:t> y volumenes adjudicados.</a:t>
          </a:r>
          <a:endParaRPr lang="es-CO" sz="2400"/>
        </a:p>
      </xdr:txBody>
    </xdr:sp>
    <xdr:clientData/>
  </xdr:twoCellAnchor>
  <xdr:twoCellAnchor>
    <xdr:from>
      <xdr:col>1</xdr:col>
      <xdr:colOff>0</xdr:colOff>
      <xdr:row>193</xdr:row>
      <xdr:rowOff>0</xdr:rowOff>
    </xdr:from>
    <xdr:to>
      <xdr:col>9</xdr:col>
      <xdr:colOff>406114</xdr:colOff>
      <xdr:row>195</xdr:row>
      <xdr:rowOff>89647</xdr:rowOff>
    </xdr:to>
    <xdr:sp macro="" textlink="">
      <xdr:nvSpPr>
        <xdr:cNvPr id="6" name="1 Título"/>
        <xdr:cNvSpPr txBox="1">
          <a:spLocks/>
        </xdr:cNvSpPr>
      </xdr:nvSpPr>
      <xdr:spPr>
        <a:xfrm>
          <a:off x="224118" y="11284324"/>
          <a:ext cx="9012231" cy="661147"/>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Proceso de comercialización 2015</a:t>
          </a:r>
        </a:p>
      </xdr:txBody>
    </xdr:sp>
    <xdr:clientData/>
  </xdr:twoCellAnchor>
  <xdr:twoCellAnchor>
    <xdr:from>
      <xdr:col>1</xdr:col>
      <xdr:colOff>0</xdr:colOff>
      <xdr:row>196</xdr:row>
      <xdr:rowOff>0</xdr:rowOff>
    </xdr:from>
    <xdr:to>
      <xdr:col>9</xdr:col>
      <xdr:colOff>90429</xdr:colOff>
      <xdr:row>200</xdr:row>
      <xdr:rowOff>13607</xdr:rowOff>
    </xdr:to>
    <xdr:sp macro="" textlink="">
      <xdr:nvSpPr>
        <xdr:cNvPr id="7" name="6 CuadroTexto"/>
        <xdr:cNvSpPr txBox="1"/>
      </xdr:nvSpPr>
      <xdr:spPr>
        <a:xfrm>
          <a:off x="231321" y="20818929"/>
          <a:ext cx="11357144" cy="77560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proceso de comercilalización</a:t>
          </a:r>
          <a:r>
            <a:rPr lang="es-CO" sz="1400" baseline="0">
              <a:solidFill>
                <a:schemeClr val="dk1"/>
              </a:solidFill>
              <a:effectLst/>
              <a:latin typeface="+mn-lt"/>
              <a:ea typeface="+mn-ea"/>
              <a:cs typeface="+mn-cs"/>
            </a:rPr>
            <a:t> 2015, a saber número de contratos suscritos y precios por campo de producción.</a:t>
          </a:r>
        </a:p>
      </xdr:txBody>
    </xdr:sp>
    <xdr:clientData/>
  </xdr:twoCellAnchor>
  <xdr:twoCellAnchor>
    <xdr:from>
      <xdr:col>0</xdr:col>
      <xdr:colOff>190500</xdr:colOff>
      <xdr:row>220</xdr:row>
      <xdr:rowOff>186017</xdr:rowOff>
    </xdr:from>
    <xdr:to>
      <xdr:col>4</xdr:col>
      <xdr:colOff>1064558</xdr:colOff>
      <xdr:row>235</xdr:row>
      <xdr:rowOff>71717</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56029</xdr:colOff>
      <xdr:row>221</xdr:row>
      <xdr:rowOff>0</xdr:rowOff>
    </xdr:from>
    <xdr:to>
      <xdr:col>10</xdr:col>
      <xdr:colOff>705970</xdr:colOff>
      <xdr:row>235</xdr:row>
      <xdr:rowOff>76200</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112058</xdr:colOff>
      <xdr:row>99</xdr:row>
      <xdr:rowOff>78441</xdr:rowOff>
    </xdr:from>
    <xdr:to>
      <xdr:col>9</xdr:col>
      <xdr:colOff>518172</xdr:colOff>
      <xdr:row>101</xdr:row>
      <xdr:rowOff>100851</xdr:rowOff>
    </xdr:to>
    <xdr:sp macro="" textlink="">
      <xdr:nvSpPr>
        <xdr:cNvPr id="10" name="1 Título"/>
        <xdr:cNvSpPr txBox="1">
          <a:spLocks/>
        </xdr:cNvSpPr>
      </xdr:nvSpPr>
      <xdr:spPr>
        <a:xfrm>
          <a:off x="336176" y="649941"/>
          <a:ext cx="9012231" cy="40341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Subastas</a:t>
          </a:r>
        </a:p>
      </xdr:txBody>
    </xdr:sp>
    <xdr:clientData/>
  </xdr:twoCellAnchor>
  <xdr:twoCellAnchor>
    <xdr:from>
      <xdr:col>1</xdr:col>
      <xdr:colOff>0</xdr:colOff>
      <xdr:row>153</xdr:row>
      <xdr:rowOff>0</xdr:rowOff>
    </xdr:from>
    <xdr:to>
      <xdr:col>4</xdr:col>
      <xdr:colOff>268941</xdr:colOff>
      <xdr:row>166</xdr:row>
      <xdr:rowOff>33617</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153</xdr:row>
      <xdr:rowOff>0</xdr:rowOff>
    </xdr:from>
    <xdr:to>
      <xdr:col>9</xdr:col>
      <xdr:colOff>818029</xdr:colOff>
      <xdr:row>166</xdr:row>
      <xdr:rowOff>33617</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176</xdr:row>
      <xdr:rowOff>0</xdr:rowOff>
    </xdr:from>
    <xdr:to>
      <xdr:col>4</xdr:col>
      <xdr:colOff>268941</xdr:colOff>
      <xdr:row>189</xdr:row>
      <xdr:rowOff>33617</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176</xdr:row>
      <xdr:rowOff>0</xdr:rowOff>
    </xdr:from>
    <xdr:to>
      <xdr:col>9</xdr:col>
      <xdr:colOff>818029</xdr:colOff>
      <xdr:row>189</xdr:row>
      <xdr:rowOff>33617</xdr:rowOff>
    </xdr:to>
    <xdr:graphicFrame macro="">
      <xdr:nvGraphicFramePr>
        <xdr:cNvPr id="15"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163281</xdr:colOff>
      <xdr:row>0</xdr:row>
      <xdr:rowOff>26428</xdr:rowOff>
    </xdr:from>
    <xdr:to>
      <xdr:col>10</xdr:col>
      <xdr:colOff>949460</xdr:colOff>
      <xdr:row>4</xdr:row>
      <xdr:rowOff>44838</xdr:rowOff>
    </xdr:to>
    <xdr:pic>
      <xdr:nvPicPr>
        <xdr:cNvPr id="17" name="Imagen 16">
          <a:hlinkClick xmlns:r="http://schemas.openxmlformats.org/officeDocument/2006/relationships" r:id="rId8"/>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xmlns="" val="0"/>
            </a:ext>
          </a:extLst>
        </a:blip>
        <a:srcRect/>
        <a:stretch/>
      </xdr:blipFill>
      <xdr:spPr>
        <a:xfrm>
          <a:off x="12913174" y="26428"/>
          <a:ext cx="786179" cy="780410"/>
        </a:xfrm>
        <a:prstGeom prst="rect">
          <a:avLst/>
        </a:prstGeom>
      </xdr:spPr>
    </xdr:pic>
    <xdr:clientData/>
  </xdr:twoCellAnchor>
  <xdr:twoCellAnchor editAs="oneCell">
    <xdr:from>
      <xdr:col>9</xdr:col>
      <xdr:colOff>945269</xdr:colOff>
      <xdr:row>0</xdr:row>
      <xdr:rowOff>172101</xdr:rowOff>
    </xdr:from>
    <xdr:to>
      <xdr:col>10</xdr:col>
      <xdr:colOff>192518</xdr:colOff>
      <xdr:row>3</xdr:row>
      <xdr:rowOff>90201</xdr:rowOff>
    </xdr:to>
    <xdr:pic>
      <xdr:nvPicPr>
        <xdr:cNvPr id="16" name="15 Imagen">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xmlns="" val="0"/>
            </a:ext>
          </a:extLst>
        </a:blip>
        <a:stretch>
          <a:fillRect/>
        </a:stretch>
      </xdr:blipFill>
      <xdr:spPr>
        <a:xfrm>
          <a:off x="12443305" y="172101"/>
          <a:ext cx="499106" cy="489600"/>
        </a:xfrm>
        <a:prstGeom prst="rect">
          <a:avLst/>
        </a:prstGeom>
      </xdr:spPr>
    </xdr:pic>
    <xdr:clientData/>
  </xdr:twoCellAnchor>
  <xdr:twoCellAnchor>
    <xdr:from>
      <xdr:col>1</xdr:col>
      <xdr:colOff>0</xdr:colOff>
      <xdr:row>4</xdr:row>
      <xdr:rowOff>0</xdr:rowOff>
    </xdr:from>
    <xdr:to>
      <xdr:col>9</xdr:col>
      <xdr:colOff>406114</xdr:colOff>
      <xdr:row>6</xdr:row>
      <xdr:rowOff>89647</xdr:rowOff>
    </xdr:to>
    <xdr:sp macro="" textlink="">
      <xdr:nvSpPr>
        <xdr:cNvPr id="20" name="1 Título"/>
        <xdr:cNvSpPr txBox="1">
          <a:spLocks/>
        </xdr:cNvSpPr>
      </xdr:nvSpPr>
      <xdr:spPr>
        <a:xfrm>
          <a:off x="231321" y="20247429"/>
          <a:ext cx="11672829" cy="470647"/>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Cantidad</a:t>
          </a:r>
          <a:r>
            <a:rPr lang="es-CO" sz="2400" b="1" baseline="0">
              <a:solidFill>
                <a:schemeClr val="tx2"/>
              </a:solidFill>
              <a:effectLst>
                <a:outerShdw blurRad="38100" dist="38100" dir="2700000" algn="tl">
                  <a:srgbClr val="000000">
                    <a:alpha val="43137"/>
                  </a:srgbClr>
                </a:outerShdw>
              </a:effectLst>
            </a:rPr>
            <a:t> de energía negociada </a:t>
          </a:r>
          <a:r>
            <a:rPr lang="es-CO" sz="2400" b="1">
              <a:solidFill>
                <a:schemeClr val="tx2"/>
              </a:solidFill>
              <a:effectLst>
                <a:outerShdw blurRad="38100" dist="38100" dir="2700000" algn="tl">
                  <a:srgbClr val="000000">
                    <a:alpha val="43137"/>
                  </a:srgbClr>
                </a:outerShdw>
              </a:effectLst>
            </a:rPr>
            <a:t>2015</a:t>
          </a:r>
        </a:p>
      </xdr:txBody>
    </xdr:sp>
    <xdr:clientData/>
  </xdr:twoCellAnchor>
  <xdr:twoCellAnchor>
    <xdr:from>
      <xdr:col>1</xdr:col>
      <xdr:colOff>0</xdr:colOff>
      <xdr:row>7</xdr:row>
      <xdr:rowOff>0</xdr:rowOff>
    </xdr:from>
    <xdr:to>
      <xdr:col>9</xdr:col>
      <xdr:colOff>90429</xdr:colOff>
      <xdr:row>11</xdr:row>
      <xdr:rowOff>13607</xdr:rowOff>
    </xdr:to>
    <xdr:sp macro="" textlink="">
      <xdr:nvSpPr>
        <xdr:cNvPr id="21" name="20 CuadroTexto"/>
        <xdr:cNvSpPr txBox="1"/>
      </xdr:nvSpPr>
      <xdr:spPr>
        <a:xfrm>
          <a:off x="231321" y="20818929"/>
          <a:ext cx="11357144" cy="77560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que fueron negociadas para el mercado primario, secundario y otras transacciones del mercado mayorista.</a:t>
          </a:r>
          <a:endParaRPr lang="es-CO" sz="1400" baseline="0">
            <a:solidFill>
              <a:schemeClr val="dk1"/>
            </a:solidFill>
            <a:effectLst/>
            <a:latin typeface="+mn-lt"/>
            <a:ea typeface="+mn-ea"/>
            <a:cs typeface="+mn-cs"/>
          </a:endParaRPr>
        </a:p>
      </xdr:txBody>
    </xdr:sp>
    <xdr:clientData/>
  </xdr:twoCellAnchor>
  <xdr:twoCellAnchor>
    <xdr:from>
      <xdr:col>1</xdr:col>
      <xdr:colOff>108857</xdr:colOff>
      <xdr:row>18</xdr:row>
      <xdr:rowOff>163286</xdr:rowOff>
    </xdr:from>
    <xdr:to>
      <xdr:col>4</xdr:col>
      <xdr:colOff>1214236</xdr:colOff>
      <xdr:row>33</xdr:row>
      <xdr:rowOff>48986</xdr:rowOff>
    </xdr:to>
    <xdr:graphicFrame macro="">
      <xdr:nvGraphicFramePr>
        <xdr:cNvPr id="22" name="2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36</xdr:row>
      <xdr:rowOff>0</xdr:rowOff>
    </xdr:from>
    <xdr:to>
      <xdr:col>9</xdr:col>
      <xdr:colOff>406114</xdr:colOff>
      <xdr:row>38</xdr:row>
      <xdr:rowOff>89647</xdr:rowOff>
    </xdr:to>
    <xdr:sp macro="" textlink="">
      <xdr:nvSpPr>
        <xdr:cNvPr id="23" name="1 Título"/>
        <xdr:cNvSpPr txBox="1">
          <a:spLocks/>
        </xdr:cNvSpPr>
      </xdr:nvSpPr>
      <xdr:spPr>
        <a:xfrm>
          <a:off x="231321" y="29500286"/>
          <a:ext cx="11672829" cy="470647"/>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Cantidad</a:t>
          </a:r>
          <a:r>
            <a:rPr lang="es-CO" sz="2400" b="1" baseline="0">
              <a:solidFill>
                <a:schemeClr val="tx2"/>
              </a:solidFill>
              <a:effectLst>
                <a:outerShdw blurRad="38100" dist="38100" dir="2700000" algn="tl">
                  <a:srgbClr val="000000">
                    <a:alpha val="43137"/>
                  </a:srgbClr>
                </a:outerShdw>
              </a:effectLst>
            </a:rPr>
            <a:t> de energía negociada por modalidad contractual </a:t>
          </a:r>
          <a:r>
            <a:rPr lang="es-CO" sz="2400" b="1">
              <a:solidFill>
                <a:schemeClr val="tx2"/>
              </a:solidFill>
              <a:effectLst>
                <a:outerShdw blurRad="38100" dist="38100" dir="2700000" algn="tl">
                  <a:srgbClr val="000000">
                    <a:alpha val="43137"/>
                  </a:srgbClr>
                </a:outerShdw>
              </a:effectLst>
            </a:rPr>
            <a:t>2015</a:t>
          </a:r>
        </a:p>
      </xdr:txBody>
    </xdr:sp>
    <xdr:clientData/>
  </xdr:twoCellAnchor>
  <xdr:twoCellAnchor>
    <xdr:from>
      <xdr:col>1</xdr:col>
      <xdr:colOff>0</xdr:colOff>
      <xdr:row>39</xdr:row>
      <xdr:rowOff>0</xdr:rowOff>
    </xdr:from>
    <xdr:to>
      <xdr:col>9</xdr:col>
      <xdr:colOff>90429</xdr:colOff>
      <xdr:row>43</xdr:row>
      <xdr:rowOff>13607</xdr:rowOff>
    </xdr:to>
    <xdr:sp macro="" textlink="">
      <xdr:nvSpPr>
        <xdr:cNvPr id="24" name="23 CuadroTexto"/>
        <xdr:cNvSpPr txBox="1"/>
      </xdr:nvSpPr>
      <xdr:spPr>
        <a:xfrm>
          <a:off x="231321" y="30071786"/>
          <a:ext cx="11357144" cy="77560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por modalidad contractual que fueron negociadas para el mercado primario y secundario.</a:t>
          </a:r>
          <a:endParaRPr lang="es-CO" sz="1400" baseline="0">
            <a:solidFill>
              <a:schemeClr val="dk1"/>
            </a:solidFill>
            <a:effectLst/>
            <a:latin typeface="+mn-lt"/>
            <a:ea typeface="+mn-ea"/>
            <a:cs typeface="+mn-cs"/>
          </a:endParaRPr>
        </a:p>
      </xdr:txBody>
    </xdr:sp>
    <xdr:clientData/>
  </xdr:twoCellAnchor>
  <xdr:twoCellAnchor>
    <xdr:from>
      <xdr:col>1</xdr:col>
      <xdr:colOff>0</xdr:colOff>
      <xdr:row>56</xdr:row>
      <xdr:rowOff>0</xdr:rowOff>
    </xdr:from>
    <xdr:to>
      <xdr:col>4</xdr:col>
      <xdr:colOff>1105379</xdr:colOff>
      <xdr:row>70</xdr:row>
      <xdr:rowOff>76200</xdr:rowOff>
    </xdr:to>
    <xdr:graphicFrame macro="">
      <xdr:nvGraphicFramePr>
        <xdr:cNvPr id="25" name="2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56</xdr:row>
      <xdr:rowOff>0</xdr:rowOff>
    </xdr:from>
    <xdr:to>
      <xdr:col>10</xdr:col>
      <xdr:colOff>1105379</xdr:colOff>
      <xdr:row>70</xdr:row>
      <xdr:rowOff>76200</xdr:rowOff>
    </xdr:to>
    <xdr:graphicFrame macro="">
      <xdr:nvGraphicFramePr>
        <xdr:cNvPr id="26"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83</xdr:row>
      <xdr:rowOff>0</xdr:rowOff>
    </xdr:from>
    <xdr:to>
      <xdr:col>4</xdr:col>
      <xdr:colOff>1105379</xdr:colOff>
      <xdr:row>97</xdr:row>
      <xdr:rowOff>76200</xdr:rowOff>
    </xdr:to>
    <xdr:graphicFrame macro="">
      <xdr:nvGraphicFramePr>
        <xdr:cNvPr id="27" name="2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295276</xdr:colOff>
      <xdr:row>0</xdr:row>
      <xdr:rowOff>171449</xdr:rowOff>
    </xdr:from>
    <xdr:to>
      <xdr:col>3</xdr:col>
      <xdr:colOff>0</xdr:colOff>
      <xdr:row>3</xdr:row>
      <xdr:rowOff>142874</xdr:rowOff>
    </xdr:to>
    <xdr:sp macro="" textlink="">
      <xdr:nvSpPr>
        <xdr:cNvPr id="2" name="1 Título"/>
        <xdr:cNvSpPr txBox="1">
          <a:spLocks/>
        </xdr:cNvSpPr>
      </xdr:nvSpPr>
      <xdr:spPr>
        <a:xfrm>
          <a:off x="295276" y="171449"/>
          <a:ext cx="6781799" cy="5429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2"/>
              </a:solidFill>
              <a:effectLst>
                <a:outerShdw blurRad="38100" dist="38100" dir="2700000" algn="tl">
                  <a:srgbClr val="000000">
                    <a:alpha val="43137"/>
                  </a:srgbClr>
                </a:outerShdw>
              </a:effectLst>
            </a:rPr>
            <a:t>Índice </a:t>
          </a:r>
        </a:p>
      </xdr:txBody>
    </xdr:sp>
    <xdr:clientData/>
  </xdr:twoCellAnchor>
  <xdr:twoCellAnchor>
    <xdr:from>
      <xdr:col>0</xdr:col>
      <xdr:colOff>561975</xdr:colOff>
      <xdr:row>4</xdr:row>
      <xdr:rowOff>9524</xdr:rowOff>
    </xdr:from>
    <xdr:to>
      <xdr:col>2</xdr:col>
      <xdr:colOff>5476875</xdr:colOff>
      <xdr:row>9</xdr:row>
      <xdr:rowOff>47625</xdr:rowOff>
    </xdr:to>
    <xdr:sp macro="" textlink="">
      <xdr:nvSpPr>
        <xdr:cNvPr id="4" name="3 CuadroTexto"/>
        <xdr:cNvSpPr txBox="1"/>
      </xdr:nvSpPr>
      <xdr:spPr>
        <a:xfrm>
          <a:off x="561975" y="771524"/>
          <a:ext cx="6438900" cy="990601"/>
        </a:xfrm>
        <a:prstGeom prst="rect">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t>Instrucciones</a:t>
          </a:r>
        </a:p>
        <a:p>
          <a:endParaRPr lang="es-CO" sz="1100" b="1" i="1"/>
        </a:p>
        <a:p>
          <a:r>
            <a:rPr lang="es-CO" sz="1100"/>
            <a:t>Este Informe cuenta con</a:t>
          </a:r>
          <a:r>
            <a:rPr lang="es-CO" sz="1100" baseline="0"/>
            <a:t> 10 secciónes a las cuales el lector podrá acceder activando el hipervínculo del tema de su interés. En cada sección encontrará el siguiente ícono              que le permitirá regresar al índice. </a:t>
          </a:r>
          <a:endParaRPr lang="es-CO" sz="1100"/>
        </a:p>
      </xdr:txBody>
    </xdr:sp>
    <xdr:clientData/>
  </xdr:twoCellAnchor>
  <xdr:twoCellAnchor editAs="oneCell">
    <xdr:from>
      <xdr:col>2</xdr:col>
      <xdr:colOff>3095626</xdr:colOff>
      <xdr:row>6</xdr:row>
      <xdr:rowOff>190499</xdr:rowOff>
    </xdr:from>
    <xdr:to>
      <xdr:col>2</xdr:col>
      <xdr:colOff>3362326</xdr:colOff>
      <xdr:row>8</xdr:row>
      <xdr:rowOff>73168</xdr:rowOff>
    </xdr:to>
    <xdr:pic>
      <xdr:nvPicPr>
        <xdr:cNvPr id="5" name="Imagen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a:stretch/>
      </xdr:blipFill>
      <xdr:spPr>
        <a:xfrm>
          <a:off x="4248151" y="1333499"/>
          <a:ext cx="266700" cy="2636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3</xdr:row>
      <xdr:rowOff>123824</xdr:rowOff>
    </xdr:from>
    <xdr:to>
      <xdr:col>9</xdr:col>
      <xdr:colOff>152400</xdr:colOff>
      <xdr:row>24</xdr:row>
      <xdr:rowOff>114300</xdr:rowOff>
    </xdr:to>
    <xdr:sp macro="" textlink="">
      <xdr:nvSpPr>
        <xdr:cNvPr id="2" name="1 CuadroTexto"/>
        <xdr:cNvSpPr txBox="1"/>
      </xdr:nvSpPr>
      <xdr:spPr>
        <a:xfrm>
          <a:off x="390525" y="695324"/>
          <a:ext cx="6477000" cy="401955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a:t>En cumplimiento de lo establecido en el Anexo 2 de la Resolución CREG 089 de 2013 el Gestor del mercado de gas publica el Informe de Divulgación Anual 2015 en el Boletín Electrónico Central – BEC, en el cual se presenta información sobre cantidades y precios de negociación agregados para el mercado primario, mercado secundario y negociaciones entre comercializadores y usuarios no regulados (Otras Transacciones del Mercado Mayorista) registradas para todos</a:t>
          </a:r>
          <a:r>
            <a:rPr lang="es-CO" sz="1100" baseline="0"/>
            <a:t> los mecanismos de comercialización </a:t>
          </a:r>
          <a:r>
            <a:rPr lang="es-CO" sz="1100"/>
            <a:t>durante 2015.</a:t>
          </a:r>
        </a:p>
        <a:p>
          <a:endParaRPr lang="es-CO" sz="1100"/>
        </a:p>
        <a:p>
          <a:r>
            <a:rPr lang="es-CO" sz="1100"/>
            <a:t>Este informe contiene el promedio de las cantidades de energía negociada, cantidades totales, precios promedios ponderados por cantidades con la duración establecida en la normatividad vigente. Así mismo, el número de negociaciones anuales y promedios diarios que han sido registradas en la plataforma SEGAS. Finalmente se relacionan</a:t>
          </a:r>
          <a:r>
            <a:rPr lang="es-CO" sz="1100" baseline="0"/>
            <a:t> algunos índices de comportamiento de mercado y proceso de comercialización 2015.</a:t>
          </a:r>
          <a:endParaRPr lang="es-CO" sz="1100"/>
        </a:p>
        <a:p>
          <a:endParaRPr lang="es-CO" sz="1100"/>
        </a:p>
        <a:p>
          <a:r>
            <a:rPr lang="es-CO" sz="1300" b="1" i="1"/>
            <a:t>Estos datos se presentan con fecha de corte al 31 de diciembre de 2015, la información aquí contenida es producto del registro y declaración de cada uno de los participantes inscritos ante el Gestor del mercado de gas. </a:t>
          </a:r>
        </a:p>
        <a:p>
          <a:endParaRPr lang="es-CO" sz="1100"/>
        </a:p>
        <a:p>
          <a:r>
            <a:rPr lang="es-CO" sz="1100"/>
            <a:t>Para el entendimiento de este documento es imporante precisar que no presenta discriminación de información por campo de producción, modalidad contractual, plazo contractual, ni sectores de consumo. Se incluye</a:t>
          </a:r>
          <a:r>
            <a:rPr lang="es-CO" sz="1100" baseline="0"/>
            <a:t> información agregada de todos los mecanismos de comercialización administrados por el Gestor, entre ellos,  subastas de úselo o véndalo de corto plazo para suministro, subastas de contratos con interrupciones y subastas de contratos firmes bimestrales.</a:t>
          </a:r>
        </a:p>
        <a:p>
          <a:endParaRPr lang="es-CO" sz="1100"/>
        </a:p>
        <a:p>
          <a:r>
            <a:rPr lang="es-CO" sz="1100"/>
            <a:t>Las cifras consolidadas se presentan en</a:t>
          </a:r>
          <a:r>
            <a:rPr lang="es-CO" sz="1100" baseline="0"/>
            <a:t> cada hoja detallada.</a:t>
          </a:r>
          <a:endParaRPr lang="es-CO" sz="1100"/>
        </a:p>
      </xdr:txBody>
    </xdr:sp>
    <xdr:clientData/>
  </xdr:twoCellAnchor>
  <xdr:twoCellAnchor>
    <xdr:from>
      <xdr:col>0</xdr:col>
      <xdr:colOff>390525</xdr:colOff>
      <xdr:row>0</xdr:row>
      <xdr:rowOff>0</xdr:rowOff>
    </xdr:from>
    <xdr:to>
      <xdr:col>8</xdr:col>
      <xdr:colOff>371475</xdr:colOff>
      <xdr:row>4</xdr:row>
      <xdr:rowOff>57150</xdr:rowOff>
    </xdr:to>
    <xdr:sp macro="" textlink="">
      <xdr:nvSpPr>
        <xdr:cNvPr id="3" name="1 Título"/>
        <xdr:cNvSpPr txBox="1">
          <a:spLocks/>
        </xdr:cNvSpPr>
      </xdr:nvSpPr>
      <xdr:spPr>
        <a:xfrm>
          <a:off x="390525" y="552450"/>
          <a:ext cx="6076950" cy="10287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1. Aspectos</a:t>
          </a:r>
          <a:r>
            <a:rPr lang="es-CO" sz="2400" b="1" baseline="0">
              <a:solidFill>
                <a:schemeClr val="tx2"/>
              </a:solidFill>
              <a:effectLst>
                <a:outerShdw blurRad="38100" dist="38100" dir="2700000" algn="tl">
                  <a:srgbClr val="000000">
                    <a:alpha val="43137"/>
                  </a:srgbClr>
                </a:outerShdw>
              </a:effectLst>
            </a:rPr>
            <a:t> Regulatorios - Disclaimers</a:t>
          </a:r>
          <a:endParaRPr lang="es-CO" sz="3200" b="1">
            <a:solidFill>
              <a:schemeClr val="tx2"/>
            </a:solidFill>
            <a:effectLst>
              <a:outerShdw blurRad="38100" dist="38100" dir="2700000" algn="tl">
                <a:srgbClr val="000000">
                  <a:alpha val="43137"/>
                </a:srgbClr>
              </a:outerShdw>
            </a:effectLst>
          </a:endParaRPr>
        </a:p>
      </xdr:txBody>
    </xdr:sp>
    <xdr:clientData/>
  </xdr:twoCellAnchor>
  <xdr:twoCellAnchor editAs="oneCell">
    <xdr:from>
      <xdr:col>7</xdr:col>
      <xdr:colOff>522672</xdr:colOff>
      <xdr:row>0</xdr:row>
      <xdr:rowOff>57151</xdr:rowOff>
    </xdr:from>
    <xdr:to>
      <xdr:col>8</xdr:col>
      <xdr:colOff>367645</xdr:colOff>
      <xdr:row>3</xdr:row>
      <xdr:rowOff>85725</xdr:rowOff>
    </xdr:to>
    <xdr:pic>
      <xdr:nvPicPr>
        <xdr:cNvPr id="4" name="Imagen 6">
          <a:hlinkClick xmlns:r="http://schemas.openxmlformats.org/officeDocument/2006/relationships" r:id="rId1"/>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xmlns="" val="0"/>
            </a:ext>
          </a:extLst>
        </a:blip>
        <a:srcRect/>
        <a:stretch/>
      </xdr:blipFill>
      <xdr:spPr>
        <a:xfrm>
          <a:off x="5713797" y="57151"/>
          <a:ext cx="606973" cy="600074"/>
        </a:xfrm>
        <a:prstGeom prst="rect">
          <a:avLst/>
        </a:prstGeom>
      </xdr:spPr>
    </xdr:pic>
    <xdr:clientData/>
  </xdr:twoCellAnchor>
  <xdr:twoCellAnchor editAs="oneCell">
    <xdr:from>
      <xdr:col>8</xdr:col>
      <xdr:colOff>409576</xdr:colOff>
      <xdr:row>1</xdr:row>
      <xdr:rowOff>0</xdr:rowOff>
    </xdr:from>
    <xdr:to>
      <xdr:col>9</xdr:col>
      <xdr:colOff>9526</xdr:colOff>
      <xdr:row>2</xdr:row>
      <xdr:rowOff>164556</xdr:rowOff>
    </xdr:to>
    <xdr:pic>
      <xdr:nvPicPr>
        <xdr:cNvPr id="5" name="4 Imagen">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6362701" y="190500"/>
          <a:ext cx="361950" cy="355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30</xdr:row>
      <xdr:rowOff>9522</xdr:rowOff>
    </xdr:from>
    <xdr:to>
      <xdr:col>4</xdr:col>
      <xdr:colOff>54429</xdr:colOff>
      <xdr:row>48</xdr:row>
      <xdr:rowOff>78441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76841</xdr:colOff>
      <xdr:row>30</xdr:row>
      <xdr:rowOff>52026</xdr:rowOff>
    </xdr:from>
    <xdr:to>
      <xdr:col>8</xdr:col>
      <xdr:colOff>136071</xdr:colOff>
      <xdr:row>48</xdr:row>
      <xdr:rowOff>88044</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68037</xdr:colOff>
      <xdr:row>30</xdr:row>
      <xdr:rowOff>68036</xdr:rowOff>
    </xdr:from>
    <xdr:to>
      <xdr:col>12</xdr:col>
      <xdr:colOff>244930</xdr:colOff>
      <xdr:row>48</xdr:row>
      <xdr:rowOff>79242</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149679</xdr:colOff>
      <xdr:row>0</xdr:row>
      <xdr:rowOff>68037</xdr:rowOff>
    </xdr:from>
    <xdr:to>
      <xdr:col>9</xdr:col>
      <xdr:colOff>367393</xdr:colOff>
      <xdr:row>3</xdr:row>
      <xdr:rowOff>108858</xdr:rowOff>
    </xdr:to>
    <xdr:sp macro="" textlink="">
      <xdr:nvSpPr>
        <xdr:cNvPr id="5" name="1 Título"/>
        <xdr:cNvSpPr txBox="1">
          <a:spLocks/>
        </xdr:cNvSpPr>
      </xdr:nvSpPr>
      <xdr:spPr>
        <a:xfrm>
          <a:off x="149679" y="68037"/>
          <a:ext cx="11525250" cy="653142"/>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2. Promedio de las cantidades de energía negociadas durante cada mes del año</a:t>
          </a:r>
        </a:p>
      </xdr:txBody>
    </xdr:sp>
    <xdr:clientData/>
  </xdr:twoCellAnchor>
  <xdr:twoCellAnchor>
    <xdr:from>
      <xdr:col>0</xdr:col>
      <xdr:colOff>353785</xdr:colOff>
      <xdr:row>3</xdr:row>
      <xdr:rowOff>95250</xdr:rowOff>
    </xdr:from>
    <xdr:to>
      <xdr:col>7</xdr:col>
      <xdr:colOff>1251857</xdr:colOff>
      <xdr:row>13</xdr:row>
      <xdr:rowOff>68036</xdr:rowOff>
    </xdr:to>
    <xdr:sp macro="" textlink="">
      <xdr:nvSpPr>
        <xdr:cNvPr id="6" name="5 CuadroTexto"/>
        <xdr:cNvSpPr txBox="1"/>
      </xdr:nvSpPr>
      <xdr:spPr>
        <a:xfrm>
          <a:off x="353785" y="707571"/>
          <a:ext cx="9865179" cy="201385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 durante cada mes del 2015,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endParaRPr lang="es-CO" sz="1400"/>
        </a:p>
      </xdr:txBody>
    </xdr:sp>
    <xdr:clientData/>
  </xdr:twoCellAnchor>
  <xdr:twoCellAnchor editAs="oneCell">
    <xdr:from>
      <xdr:col>9</xdr:col>
      <xdr:colOff>353787</xdr:colOff>
      <xdr:row>0</xdr:row>
      <xdr:rowOff>68046</xdr:rowOff>
    </xdr:from>
    <xdr:to>
      <xdr:col>9</xdr:col>
      <xdr:colOff>1319893</xdr:colOff>
      <xdr:row>5</xdr:row>
      <xdr:rowOff>2637</xdr:rowOff>
    </xdr:to>
    <xdr:pic>
      <xdr:nvPicPr>
        <xdr:cNvPr id="7" name="Imagen 6">
          <a:hlinkClick xmlns:r="http://schemas.openxmlformats.org/officeDocument/2006/relationships" r:id="rId4"/>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xmlns="" val="0"/>
            </a:ext>
          </a:extLst>
        </a:blip>
        <a:srcRect/>
        <a:stretch/>
      </xdr:blipFill>
      <xdr:spPr>
        <a:xfrm>
          <a:off x="11307537" y="68046"/>
          <a:ext cx="966106" cy="955127"/>
        </a:xfrm>
        <a:prstGeom prst="rect">
          <a:avLst/>
        </a:prstGeom>
      </xdr:spPr>
    </xdr:pic>
    <xdr:clientData/>
  </xdr:twoCellAnchor>
  <xdr:twoCellAnchor editAs="oneCell">
    <xdr:from>
      <xdr:col>9</xdr:col>
      <xdr:colOff>1306286</xdr:colOff>
      <xdr:row>1</xdr:row>
      <xdr:rowOff>81651</xdr:rowOff>
    </xdr:from>
    <xdr:to>
      <xdr:col>10</xdr:col>
      <xdr:colOff>159191</xdr:colOff>
      <xdr:row>3</xdr:row>
      <xdr:rowOff>163294</xdr:rowOff>
    </xdr:to>
    <xdr:pic>
      <xdr:nvPicPr>
        <xdr:cNvPr id="8" name="7 Imagen">
          <a:hlinkClick xmlns:r="http://schemas.openxmlformats.org/officeDocument/2006/relationships" r:id="rId6"/>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xmlns="" val="0"/>
            </a:ext>
          </a:extLst>
        </a:blip>
        <a:stretch>
          <a:fillRect/>
        </a:stretch>
      </xdr:blipFill>
      <xdr:spPr>
        <a:xfrm>
          <a:off x="12260036" y="285758"/>
          <a:ext cx="499369" cy="489857"/>
        </a:xfrm>
        <a:prstGeom prst="rect">
          <a:avLst/>
        </a:prstGeom>
      </xdr:spPr>
    </xdr:pic>
    <xdr:clientData/>
  </xdr:twoCellAnchor>
  <xdr:twoCellAnchor editAs="oneCell">
    <xdr:from>
      <xdr:col>8</xdr:col>
      <xdr:colOff>217714</xdr:colOff>
      <xdr:row>1</xdr:row>
      <xdr:rowOff>68044</xdr:rowOff>
    </xdr:from>
    <xdr:to>
      <xdr:col>9</xdr:col>
      <xdr:colOff>376641</xdr:colOff>
      <xdr:row>3</xdr:row>
      <xdr:rowOff>149430</xdr:rowOff>
    </xdr:to>
    <xdr:pic>
      <xdr:nvPicPr>
        <xdr:cNvPr id="9" name="8 Imagen">
          <a:hlinkClick xmlns:r="http://schemas.openxmlformats.org/officeDocument/2006/relationships" r:id="rId8"/>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xmlns="" val="0"/>
            </a:ext>
          </a:extLst>
        </a:blip>
        <a:stretch>
          <a:fillRect/>
        </a:stretch>
      </xdr:blipFill>
      <xdr:spPr>
        <a:xfrm>
          <a:off x="10831285" y="272151"/>
          <a:ext cx="499106" cy="48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170089</xdr:colOff>
      <xdr:row>4</xdr:row>
      <xdr:rowOff>81642</xdr:rowOff>
    </xdr:to>
    <xdr:sp macro="" textlink="">
      <xdr:nvSpPr>
        <xdr:cNvPr id="2" name="1 Título"/>
        <xdr:cNvSpPr txBox="1">
          <a:spLocks/>
        </xdr:cNvSpPr>
      </xdr:nvSpPr>
      <xdr:spPr>
        <a:xfrm>
          <a:off x="154781" y="190500"/>
          <a:ext cx="11171464" cy="653142"/>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3. Promedio de las cantidades de energía negociadas diariamente </a:t>
          </a:r>
        </a:p>
      </xdr:txBody>
    </xdr:sp>
    <xdr:clientData/>
  </xdr:twoCellAnchor>
  <xdr:twoCellAnchor>
    <xdr:from>
      <xdr:col>1</xdr:col>
      <xdr:colOff>226219</xdr:colOff>
      <xdr:row>4</xdr:row>
      <xdr:rowOff>107157</xdr:rowOff>
    </xdr:from>
    <xdr:to>
      <xdr:col>9</xdr:col>
      <xdr:colOff>447335</xdr:colOff>
      <xdr:row>13</xdr:row>
      <xdr:rowOff>163286</xdr:rowOff>
    </xdr:to>
    <xdr:sp macro="" textlink="">
      <xdr:nvSpPr>
        <xdr:cNvPr id="3" name="2 CuadroTexto"/>
        <xdr:cNvSpPr txBox="1"/>
      </xdr:nvSpPr>
      <xdr:spPr>
        <a:xfrm>
          <a:off x="375898" y="869157"/>
          <a:ext cx="9895794" cy="177062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promedio de las cantidades de energía negociadas diariamente durante el  2015, expresadas en MBTUD, este dato es determinado teniendo como referencia la fecha de negociación de cada uno de los contratos en el sistema electrónico de gas – SEGAS sobre la cantidad de contratos suscritos diariamente.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a:t>
          </a:r>
          <a:r>
            <a:rPr lang="es-CO" sz="1100" b="0" i="0">
              <a:solidFill>
                <a:schemeClr val="dk1"/>
              </a:solidFill>
              <a:effectLst/>
              <a:latin typeface="Cambria Math"/>
              <a:ea typeface="+mn-ea"/>
              <a:cs typeface="+mn-cs"/>
            </a:rPr>
            <a:t>𝑑𝑖𝑎𝑟𝑖𝑜</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Cambria Math"/>
              <a:ea typeface="+mn-ea"/>
              <a:cs typeface="+mn-cs"/>
            </a:rPr>
            <a:t>𝑑𝑖𝑎𝑟𝑖𝑎𝑚𝑒𝑛𝑡𝑒</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a:t>
          </a:r>
          <a:r>
            <a:rPr lang="es-CO" sz="1100" b="0" i="0">
              <a:solidFill>
                <a:schemeClr val="dk1"/>
              </a:solidFill>
              <a:effectLst/>
              <a:latin typeface="Cambria Math"/>
              <a:ea typeface="+mn-ea"/>
              <a:cs typeface="+mn-cs"/>
            </a:rPr>
            <a:t>𝑑𝑖𝑎𝑟𝑖𝑜𝑠</a:t>
          </a:r>
          <a:r>
            <a:rPr lang="es-CO" sz="1100" b="0" i="0">
              <a:solidFill>
                <a:schemeClr val="dk1"/>
              </a:solidFill>
              <a:effectLst/>
              <a:latin typeface="+mn-lt"/>
              <a:ea typeface="+mn-ea"/>
              <a:cs typeface="+mn-cs"/>
            </a:rPr>
            <a:t>)</a:t>
          </a:r>
          <a:endParaRPr lang="es-CO" sz="1800"/>
        </a:p>
      </xdr:txBody>
    </xdr:sp>
    <xdr:clientData/>
  </xdr:twoCellAnchor>
  <xdr:twoCellAnchor editAs="oneCell">
    <xdr:from>
      <xdr:col>10</xdr:col>
      <xdr:colOff>30153</xdr:colOff>
      <xdr:row>0</xdr:row>
      <xdr:rowOff>95261</xdr:rowOff>
    </xdr:from>
    <xdr:to>
      <xdr:col>11</xdr:col>
      <xdr:colOff>775579</xdr:colOff>
      <xdr:row>5</xdr:row>
      <xdr:rowOff>68051</xdr:rowOff>
    </xdr:to>
    <xdr:pic>
      <xdr:nvPicPr>
        <xdr:cNvPr id="5" name="Imagen 4">
          <a:hlinkClick xmlns:r="http://schemas.openxmlformats.org/officeDocument/2006/relationships" r:id="rId1"/>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xmlns="" val="0"/>
            </a:ext>
          </a:extLst>
        </a:blip>
        <a:srcRect/>
        <a:stretch/>
      </xdr:blipFill>
      <xdr:spPr>
        <a:xfrm>
          <a:off x="11215224" y="95261"/>
          <a:ext cx="935926" cy="925290"/>
        </a:xfrm>
        <a:prstGeom prst="rect">
          <a:avLst/>
        </a:prstGeom>
      </xdr:spPr>
    </xdr:pic>
    <xdr:clientData/>
  </xdr:twoCellAnchor>
  <xdr:twoCellAnchor editAs="oneCell">
    <xdr:from>
      <xdr:col>11</xdr:col>
      <xdr:colOff>748394</xdr:colOff>
      <xdr:row>1</xdr:row>
      <xdr:rowOff>108867</xdr:rowOff>
    </xdr:from>
    <xdr:to>
      <xdr:col>11</xdr:col>
      <xdr:colOff>1247763</xdr:colOff>
      <xdr:row>4</xdr:row>
      <xdr:rowOff>27224</xdr:rowOff>
    </xdr:to>
    <xdr:pic>
      <xdr:nvPicPr>
        <xdr:cNvPr id="6" name="5 Imagen">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Lst>
        </a:blip>
        <a:stretch>
          <a:fillRect/>
        </a:stretch>
      </xdr:blipFill>
      <xdr:spPr>
        <a:xfrm>
          <a:off x="12123965" y="299367"/>
          <a:ext cx="499369" cy="489857"/>
        </a:xfrm>
        <a:prstGeom prst="rect">
          <a:avLst/>
        </a:prstGeom>
      </xdr:spPr>
    </xdr:pic>
    <xdr:clientData/>
  </xdr:twoCellAnchor>
  <xdr:twoCellAnchor editAs="oneCell">
    <xdr:from>
      <xdr:col>9</xdr:col>
      <xdr:colOff>911677</xdr:colOff>
      <xdr:row>1</xdr:row>
      <xdr:rowOff>108866</xdr:rowOff>
    </xdr:from>
    <xdr:to>
      <xdr:col>10</xdr:col>
      <xdr:colOff>50069</xdr:colOff>
      <xdr:row>4</xdr:row>
      <xdr:rowOff>26966</xdr:rowOff>
    </xdr:to>
    <xdr:pic>
      <xdr:nvPicPr>
        <xdr:cNvPr id="7" name="6 Imagen">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xmlns="" val="0"/>
            </a:ext>
          </a:extLst>
        </a:blip>
        <a:stretch>
          <a:fillRect/>
        </a:stretch>
      </xdr:blipFill>
      <xdr:spPr>
        <a:xfrm>
          <a:off x="10736034" y="299366"/>
          <a:ext cx="499106" cy="48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722539</xdr:colOff>
      <xdr:row>4</xdr:row>
      <xdr:rowOff>19050</xdr:rowOff>
    </xdr:to>
    <xdr:sp macro="" textlink="">
      <xdr:nvSpPr>
        <xdr:cNvPr id="2" name="1 Título"/>
        <xdr:cNvSpPr txBox="1">
          <a:spLocks/>
        </xdr:cNvSpPr>
      </xdr:nvSpPr>
      <xdr:spPr>
        <a:xfrm>
          <a:off x="180975" y="190500"/>
          <a:ext cx="11171464" cy="5905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4. Cantidad total de energía negociada durante el año</a:t>
          </a:r>
        </a:p>
      </xdr:txBody>
    </xdr:sp>
    <xdr:clientData/>
  </xdr:twoCellAnchor>
  <xdr:twoCellAnchor>
    <xdr:from>
      <xdr:col>1</xdr:col>
      <xdr:colOff>0</xdr:colOff>
      <xdr:row>3</xdr:row>
      <xdr:rowOff>190499</xdr:rowOff>
    </xdr:from>
    <xdr:to>
      <xdr:col>9</xdr:col>
      <xdr:colOff>166687</xdr:colOff>
      <xdr:row>13</xdr:row>
      <xdr:rowOff>176892</xdr:rowOff>
    </xdr:to>
    <xdr:sp macro="" textlink="">
      <xdr:nvSpPr>
        <xdr:cNvPr id="3" name="2 CuadroTexto"/>
        <xdr:cNvSpPr txBox="1"/>
      </xdr:nvSpPr>
      <xdr:spPr>
        <a:xfrm>
          <a:off x="176893" y="761999"/>
          <a:ext cx="8358187" cy="189139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2015, expresadas en MBTU, este dato se calcula teniendo como referencia la fecha de negociación de cada uno de los contratos en el sistema electrónico de gas – SEGAS y la agregación de las cantidades transadas en el año. Se presenta la información desagregada para el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0">
              <a:solidFill>
                <a:schemeClr val="dk1"/>
              </a:solidFill>
              <a:effectLst/>
              <a:latin typeface="+mn-lt"/>
              <a:ea typeface="+mn-ea"/>
              <a:cs typeface="+mn-cs"/>
            </a:rPr>
            <a:t>𝐶𝑎𝑛𝑡𝑖𝑑𝑎𝑑 𝑡𝑜𝑡𝑎𝑙 𝑑𝑒 𝑒𝑛𝑒𝑟𝑔í𝑎 𝑛𝑒𝑔𝑜𝑐𝑖𝑎𝑑𝑎 𝑎𝑛𝑢𝑎𝑙= </a:t>
          </a:r>
          <a:r>
            <a:rPr lang="es-CO" sz="1100" i="0">
              <a:solidFill>
                <a:schemeClr val="dk1"/>
              </a:solidFill>
              <a:effectLst/>
              <a:latin typeface="+mn-lt"/>
              <a:ea typeface="+mn-ea"/>
              <a:cs typeface="+mn-cs"/>
            </a:rPr>
            <a:t>∑1</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𝐸𝑛𝑒𝑟𝑔í𝑎 𝑛𝑒𝑔𝑜𝑐𝑖𝑎𝑑𝑎 𝑑𝑢𝑟𝑎𝑛𝑡𝑒 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a:t>
          </a:r>
          <a:endParaRPr lang="es-CO" sz="1100">
            <a:solidFill>
              <a:schemeClr val="dk1"/>
            </a:solidFill>
            <a:effectLst/>
            <a:latin typeface="+mn-lt"/>
            <a:ea typeface="+mn-ea"/>
            <a:cs typeface="+mn-cs"/>
          </a:endParaRPr>
        </a:p>
        <a:p>
          <a:endParaRPr lang="es-CO" sz="1800"/>
        </a:p>
      </xdr:txBody>
    </xdr:sp>
    <xdr:clientData/>
  </xdr:twoCellAnchor>
  <xdr:twoCellAnchor editAs="oneCell">
    <xdr:from>
      <xdr:col>10</xdr:col>
      <xdr:colOff>80840</xdr:colOff>
      <xdr:row>0</xdr:row>
      <xdr:rowOff>59544</xdr:rowOff>
    </xdr:from>
    <xdr:to>
      <xdr:col>11</xdr:col>
      <xdr:colOff>149678</xdr:colOff>
      <xdr:row>4</xdr:row>
      <xdr:rowOff>107169</xdr:rowOff>
    </xdr:to>
    <xdr:pic>
      <xdr:nvPicPr>
        <xdr:cNvPr id="5" name="Imagen 4">
          <a:hlinkClick xmlns:r="http://schemas.openxmlformats.org/officeDocument/2006/relationships" r:id="rId1"/>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xmlns="" val="0"/>
            </a:ext>
          </a:extLst>
        </a:blip>
        <a:srcRect/>
        <a:stretch/>
      </xdr:blipFill>
      <xdr:spPr>
        <a:xfrm>
          <a:off x="9189121" y="59544"/>
          <a:ext cx="818932" cy="809625"/>
        </a:xfrm>
        <a:prstGeom prst="rect">
          <a:avLst/>
        </a:prstGeom>
      </xdr:spPr>
    </xdr:pic>
    <xdr:clientData/>
  </xdr:twoCellAnchor>
  <xdr:twoCellAnchor editAs="oneCell">
    <xdr:from>
      <xdr:col>11</xdr:col>
      <xdr:colOff>129269</xdr:colOff>
      <xdr:row>1</xdr:row>
      <xdr:rowOff>11919</xdr:rowOff>
    </xdr:from>
    <xdr:to>
      <xdr:col>11</xdr:col>
      <xdr:colOff>628638</xdr:colOff>
      <xdr:row>3</xdr:row>
      <xdr:rowOff>120776</xdr:rowOff>
    </xdr:to>
    <xdr:pic>
      <xdr:nvPicPr>
        <xdr:cNvPr id="6" name="5 Imagen">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Lst>
        </a:blip>
        <a:stretch>
          <a:fillRect/>
        </a:stretch>
      </xdr:blipFill>
      <xdr:spPr>
        <a:xfrm>
          <a:off x="9994448" y="202419"/>
          <a:ext cx="499369" cy="489857"/>
        </a:xfrm>
        <a:prstGeom prst="rect">
          <a:avLst/>
        </a:prstGeom>
      </xdr:spPr>
    </xdr:pic>
    <xdr:clientData/>
  </xdr:twoCellAnchor>
  <xdr:twoCellAnchor editAs="oneCell">
    <xdr:from>
      <xdr:col>9</xdr:col>
      <xdr:colOff>357184</xdr:colOff>
      <xdr:row>1</xdr:row>
      <xdr:rowOff>11919</xdr:rowOff>
    </xdr:from>
    <xdr:to>
      <xdr:col>10</xdr:col>
      <xdr:colOff>106197</xdr:colOff>
      <xdr:row>3</xdr:row>
      <xdr:rowOff>120519</xdr:rowOff>
    </xdr:to>
    <xdr:pic>
      <xdr:nvPicPr>
        <xdr:cNvPr id="7" name="6 Imagen">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xmlns="" val="0"/>
            </a:ext>
          </a:extLst>
        </a:blip>
        <a:stretch>
          <a:fillRect/>
        </a:stretch>
      </xdr:blipFill>
      <xdr:spPr>
        <a:xfrm>
          <a:off x="8715372" y="202419"/>
          <a:ext cx="499106" cy="489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29</xdr:row>
      <xdr:rowOff>0</xdr:rowOff>
    </xdr:from>
    <xdr:to>
      <xdr:col>5</xdr:col>
      <xdr:colOff>452438</xdr:colOff>
      <xdr:row>50</xdr:row>
      <xdr:rowOff>177802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750094</xdr:colOff>
      <xdr:row>29</xdr:row>
      <xdr:rowOff>0</xdr:rowOff>
    </xdr:from>
    <xdr:to>
      <xdr:col>10</xdr:col>
      <xdr:colOff>83343</xdr:colOff>
      <xdr:row>50</xdr:row>
      <xdr:rowOff>177802</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333375</xdr:colOff>
      <xdr:row>29</xdr:row>
      <xdr:rowOff>11906</xdr:rowOff>
    </xdr:from>
    <xdr:to>
      <xdr:col>14</xdr:col>
      <xdr:colOff>154781</xdr:colOff>
      <xdr:row>50</xdr:row>
      <xdr:rowOff>189708</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10</xdr:col>
      <xdr:colOff>901133</xdr:colOff>
      <xdr:row>3</xdr:row>
      <xdr:rowOff>161925</xdr:rowOff>
    </xdr:to>
    <xdr:sp macro="" textlink="">
      <xdr:nvSpPr>
        <xdr:cNvPr id="5" name="1 Título"/>
        <xdr:cNvSpPr txBox="1">
          <a:spLocks/>
        </xdr:cNvSpPr>
      </xdr:nvSpPr>
      <xdr:spPr>
        <a:xfrm>
          <a:off x="273844" y="214313"/>
          <a:ext cx="11152414" cy="5905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5. Cantidad total de energía negociada durante cada mes del año </a:t>
          </a:r>
        </a:p>
      </xdr:txBody>
    </xdr:sp>
    <xdr:clientData/>
  </xdr:twoCellAnchor>
  <xdr:twoCellAnchor>
    <xdr:from>
      <xdr:col>1</xdr:col>
      <xdr:colOff>0</xdr:colOff>
      <xdr:row>4</xdr:row>
      <xdr:rowOff>-1</xdr:rowOff>
    </xdr:from>
    <xdr:to>
      <xdr:col>9</xdr:col>
      <xdr:colOff>978354</xdr:colOff>
      <xdr:row>11</xdr:row>
      <xdr:rowOff>0</xdr:rowOff>
    </xdr:to>
    <xdr:sp macro="" textlink="">
      <xdr:nvSpPr>
        <xdr:cNvPr id="6" name="5 CuadroTexto"/>
        <xdr:cNvSpPr txBox="1"/>
      </xdr:nvSpPr>
      <xdr:spPr>
        <a:xfrm>
          <a:off x="272143" y="816428"/>
          <a:ext cx="10802711" cy="142875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2015,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endParaRPr lang="es-CO" sz="1800"/>
        </a:p>
      </xdr:txBody>
    </xdr:sp>
    <xdr:clientData/>
  </xdr:twoCellAnchor>
  <xdr:twoCellAnchor editAs="oneCell">
    <xdr:from>
      <xdr:col>10</xdr:col>
      <xdr:colOff>872553</xdr:colOff>
      <xdr:row>0</xdr:row>
      <xdr:rowOff>51531</xdr:rowOff>
    </xdr:from>
    <xdr:to>
      <xdr:col>11</xdr:col>
      <xdr:colOff>318062</xdr:colOff>
      <xdr:row>4</xdr:row>
      <xdr:rowOff>18247</xdr:rowOff>
    </xdr:to>
    <xdr:pic>
      <xdr:nvPicPr>
        <xdr:cNvPr id="8" name="Imagen 7">
          <a:hlinkClick xmlns:r="http://schemas.openxmlformats.org/officeDocument/2006/relationships" r:id="rId4"/>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xmlns="" val="0"/>
            </a:ext>
          </a:extLst>
        </a:blip>
        <a:srcRect/>
        <a:stretch/>
      </xdr:blipFill>
      <xdr:spPr>
        <a:xfrm>
          <a:off x="12356982" y="51531"/>
          <a:ext cx="833437" cy="783145"/>
        </a:xfrm>
        <a:prstGeom prst="rect">
          <a:avLst/>
        </a:prstGeom>
      </xdr:spPr>
    </xdr:pic>
    <xdr:clientData/>
  </xdr:twoCellAnchor>
  <xdr:twoCellAnchor editAs="oneCell">
    <xdr:from>
      <xdr:col>11</xdr:col>
      <xdr:colOff>294253</xdr:colOff>
      <xdr:row>1</xdr:row>
      <xdr:rowOff>23832</xdr:rowOff>
    </xdr:from>
    <xdr:to>
      <xdr:col>11</xdr:col>
      <xdr:colOff>800425</xdr:colOff>
      <xdr:row>3</xdr:row>
      <xdr:rowOff>85064</xdr:rowOff>
    </xdr:to>
    <xdr:pic>
      <xdr:nvPicPr>
        <xdr:cNvPr id="9" name="8 Imagen">
          <a:hlinkClick xmlns:r="http://schemas.openxmlformats.org/officeDocument/2006/relationships" r:id="rId6"/>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xmlns="" val="0"/>
            </a:ext>
          </a:extLst>
        </a:blip>
        <a:stretch>
          <a:fillRect/>
        </a:stretch>
      </xdr:blipFill>
      <xdr:spPr>
        <a:xfrm>
          <a:off x="13166610" y="227939"/>
          <a:ext cx="506172" cy="469446"/>
        </a:xfrm>
        <a:prstGeom prst="rect">
          <a:avLst/>
        </a:prstGeom>
      </xdr:spPr>
    </xdr:pic>
    <xdr:clientData/>
  </xdr:twoCellAnchor>
  <xdr:twoCellAnchor editAs="oneCell">
    <xdr:from>
      <xdr:col>10</xdr:col>
      <xdr:colOff>389498</xdr:colOff>
      <xdr:row>1</xdr:row>
      <xdr:rowOff>11926</xdr:rowOff>
    </xdr:from>
    <xdr:to>
      <xdr:col>10</xdr:col>
      <xdr:colOff>895408</xdr:colOff>
      <xdr:row>3</xdr:row>
      <xdr:rowOff>72901</xdr:rowOff>
    </xdr:to>
    <xdr:pic>
      <xdr:nvPicPr>
        <xdr:cNvPr id="10" name="9 Imagen">
          <a:hlinkClick xmlns:r="http://schemas.openxmlformats.org/officeDocument/2006/relationships" r:id="rId8"/>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xmlns="" val="0"/>
            </a:ext>
          </a:extLst>
        </a:blip>
        <a:stretch>
          <a:fillRect/>
        </a:stretch>
      </xdr:blipFill>
      <xdr:spPr>
        <a:xfrm>
          <a:off x="11873927" y="216033"/>
          <a:ext cx="505910" cy="4691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257174</xdr:colOff>
      <xdr:row>18</xdr:row>
      <xdr:rowOff>142875</xdr:rowOff>
    </xdr:from>
    <xdr:to>
      <xdr:col>6</xdr:col>
      <xdr:colOff>371475</xdr:colOff>
      <xdr:row>35</xdr:row>
      <xdr:rowOff>123825</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9</xdr:col>
      <xdr:colOff>1666875</xdr:colOff>
      <xdr:row>4</xdr:row>
      <xdr:rowOff>19050</xdr:rowOff>
    </xdr:to>
    <xdr:sp macro="" textlink="">
      <xdr:nvSpPr>
        <xdr:cNvPr id="4" name="1 Título"/>
        <xdr:cNvSpPr txBox="1">
          <a:spLocks/>
        </xdr:cNvSpPr>
      </xdr:nvSpPr>
      <xdr:spPr>
        <a:xfrm>
          <a:off x="261938" y="190500"/>
          <a:ext cx="11120437" cy="5905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6. Precio promedio, ponderado por cantidades, de la energía negociada durante el año </a:t>
          </a:r>
        </a:p>
      </xdr:txBody>
    </xdr:sp>
    <xdr:clientData/>
  </xdr:twoCellAnchor>
  <xdr:twoCellAnchor>
    <xdr:from>
      <xdr:col>1</xdr:col>
      <xdr:colOff>0</xdr:colOff>
      <xdr:row>5</xdr:row>
      <xdr:rowOff>0</xdr:rowOff>
    </xdr:from>
    <xdr:to>
      <xdr:col>9</xdr:col>
      <xdr:colOff>892969</xdr:colOff>
      <xdr:row>9</xdr:row>
      <xdr:rowOff>178594</xdr:rowOff>
    </xdr:to>
    <xdr:sp macro="" textlink="">
      <xdr:nvSpPr>
        <xdr:cNvPr id="5" name="4 CuadroTexto"/>
        <xdr:cNvSpPr txBox="1"/>
      </xdr:nvSpPr>
      <xdr:spPr>
        <a:xfrm>
          <a:off x="261938" y="952500"/>
          <a:ext cx="10346531" cy="94059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la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energía negociada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durante 2015, expresadas en USD/MBTU. Se presenta la información del mercado primario, secundario y otras transacciones del mercado mayorista.</a:t>
          </a:r>
          <a:endParaRPr lang="es-CO" sz="1800"/>
        </a:p>
      </xdr:txBody>
    </xdr:sp>
    <xdr:clientData/>
  </xdr:twoCellAnchor>
  <xdr:twoCellAnchor editAs="oneCell">
    <xdr:from>
      <xdr:col>10</xdr:col>
      <xdr:colOff>421821</xdr:colOff>
      <xdr:row>0</xdr:row>
      <xdr:rowOff>117406</xdr:rowOff>
    </xdr:from>
    <xdr:to>
      <xdr:col>10</xdr:col>
      <xdr:colOff>1209275</xdr:colOff>
      <xdr:row>4</xdr:row>
      <xdr:rowOff>133911</xdr:rowOff>
    </xdr:to>
    <xdr:pic>
      <xdr:nvPicPr>
        <xdr:cNvPr id="7" name="Imagen 6">
          <a:hlinkClick xmlns:r="http://schemas.openxmlformats.org/officeDocument/2006/relationships" r:id="rId2"/>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xmlns="" val="0"/>
            </a:ext>
          </a:extLst>
        </a:blip>
        <a:srcRect/>
        <a:stretch/>
      </xdr:blipFill>
      <xdr:spPr>
        <a:xfrm>
          <a:off x="12219214" y="117406"/>
          <a:ext cx="787454" cy="778505"/>
        </a:xfrm>
        <a:prstGeom prst="rect">
          <a:avLst/>
        </a:prstGeom>
      </xdr:spPr>
    </xdr:pic>
    <xdr:clientData/>
  </xdr:twoCellAnchor>
  <xdr:twoCellAnchor editAs="oneCell">
    <xdr:from>
      <xdr:col>10</xdr:col>
      <xdr:colOff>1178661</xdr:colOff>
      <xdr:row>1</xdr:row>
      <xdr:rowOff>71481</xdr:rowOff>
    </xdr:from>
    <xdr:to>
      <xdr:col>10</xdr:col>
      <xdr:colOff>1678030</xdr:colOff>
      <xdr:row>3</xdr:row>
      <xdr:rowOff>180338</xdr:rowOff>
    </xdr:to>
    <xdr:pic>
      <xdr:nvPicPr>
        <xdr:cNvPr id="6" name="5 Imagen">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xmlns="" val="0"/>
            </a:ext>
          </a:extLst>
        </a:blip>
        <a:stretch>
          <a:fillRect/>
        </a:stretch>
      </xdr:blipFill>
      <xdr:spPr>
        <a:xfrm>
          <a:off x="12965849" y="261981"/>
          <a:ext cx="499369" cy="489857"/>
        </a:xfrm>
        <a:prstGeom prst="rect">
          <a:avLst/>
        </a:prstGeom>
      </xdr:spPr>
    </xdr:pic>
    <xdr:clientData/>
  </xdr:twoCellAnchor>
  <xdr:twoCellAnchor editAs="oneCell">
    <xdr:from>
      <xdr:col>9</xdr:col>
      <xdr:colOff>2022300</xdr:colOff>
      <xdr:row>1</xdr:row>
      <xdr:rowOff>69780</xdr:rowOff>
    </xdr:from>
    <xdr:to>
      <xdr:col>10</xdr:col>
      <xdr:colOff>449718</xdr:colOff>
      <xdr:row>3</xdr:row>
      <xdr:rowOff>178380</xdr:rowOff>
    </xdr:to>
    <xdr:pic>
      <xdr:nvPicPr>
        <xdr:cNvPr id="8" name="7 Imagen">
          <a:hlinkClick xmlns:r="http://schemas.openxmlformats.org/officeDocument/2006/relationships" r:id="rId6"/>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xmlns="" val="0"/>
            </a:ext>
          </a:extLst>
        </a:blip>
        <a:stretch>
          <a:fillRect/>
        </a:stretch>
      </xdr:blipFill>
      <xdr:spPr>
        <a:xfrm>
          <a:off x="11751407" y="260280"/>
          <a:ext cx="495704" cy="489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1396433</xdr:colOff>
      <xdr:row>4</xdr:row>
      <xdr:rowOff>47625</xdr:rowOff>
    </xdr:to>
    <xdr:sp macro="" textlink="">
      <xdr:nvSpPr>
        <xdr:cNvPr id="3" name="1 Título"/>
        <xdr:cNvSpPr txBox="1">
          <a:spLocks/>
        </xdr:cNvSpPr>
      </xdr:nvSpPr>
      <xdr:spPr>
        <a:xfrm>
          <a:off x="0" y="180975"/>
          <a:ext cx="12045383" cy="5905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tx2"/>
              </a:solidFill>
              <a:effectLst>
                <a:outerShdw blurRad="38100" dist="38100" dir="2700000" algn="tl">
                  <a:srgbClr val="000000">
                    <a:alpha val="43137"/>
                  </a:srgbClr>
                </a:outerShdw>
              </a:effectLst>
            </a:rPr>
            <a:t>7. Precio promedio, ponderado por cantidades, de la energía negociada durante el año </a:t>
          </a:r>
        </a:p>
      </xdr:txBody>
    </xdr:sp>
    <xdr:clientData/>
  </xdr:twoCellAnchor>
  <xdr:twoCellAnchor>
    <xdr:from>
      <xdr:col>1</xdr:col>
      <xdr:colOff>0</xdr:colOff>
      <xdr:row>5</xdr:row>
      <xdr:rowOff>0</xdr:rowOff>
    </xdr:from>
    <xdr:to>
      <xdr:col>10</xdr:col>
      <xdr:colOff>92529</xdr:colOff>
      <xdr:row>11</xdr:row>
      <xdr:rowOff>-1</xdr:rowOff>
    </xdr:to>
    <xdr:sp macro="" textlink="">
      <xdr:nvSpPr>
        <xdr:cNvPr id="4" name="3 CuadroTexto"/>
        <xdr:cNvSpPr txBox="1"/>
      </xdr:nvSpPr>
      <xdr:spPr>
        <a:xfrm>
          <a:off x="297656" y="892969"/>
          <a:ext cx="10772436" cy="108346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2015, expresadas en USD/MBTU. En la gráfica inicial se presenta el comporatmiento del precio durante el año discriminando el mercado primario, secundario y otras transacciones del mercado mayorista. No se discrimina información por tipo de campos, modalidades contractuales,  plazos contractuales ni sectores de consumo. </a:t>
          </a:r>
          <a:endParaRPr lang="es-CO" sz="1800"/>
        </a:p>
      </xdr:txBody>
    </xdr:sp>
    <xdr:clientData/>
  </xdr:twoCellAnchor>
  <xdr:twoCellAnchor editAs="oneCell">
    <xdr:from>
      <xdr:col>11</xdr:col>
      <xdr:colOff>13066</xdr:colOff>
      <xdr:row>0</xdr:row>
      <xdr:rowOff>96961</xdr:rowOff>
    </xdr:from>
    <xdr:to>
      <xdr:col>11</xdr:col>
      <xdr:colOff>754852</xdr:colOff>
      <xdr:row>4</xdr:row>
      <xdr:rowOff>136071</xdr:rowOff>
    </xdr:to>
    <xdr:pic>
      <xdr:nvPicPr>
        <xdr:cNvPr id="6" name="Imagen 5">
          <a:hlinkClick xmlns:r="http://schemas.openxmlformats.org/officeDocument/2006/relationships" r:id="rId1"/>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xmlns="" val="0"/>
            </a:ext>
          </a:extLst>
        </a:blip>
        <a:srcRect/>
        <a:stretch/>
      </xdr:blipFill>
      <xdr:spPr>
        <a:xfrm>
          <a:off x="12368352" y="96961"/>
          <a:ext cx="741786" cy="746681"/>
        </a:xfrm>
        <a:prstGeom prst="rect">
          <a:avLst/>
        </a:prstGeom>
      </xdr:spPr>
    </xdr:pic>
    <xdr:clientData/>
  </xdr:twoCellAnchor>
  <xdr:twoCellAnchor editAs="oneCell">
    <xdr:from>
      <xdr:col>11</xdr:col>
      <xdr:colOff>750609</xdr:colOff>
      <xdr:row>1</xdr:row>
      <xdr:rowOff>71448</xdr:rowOff>
    </xdr:from>
    <xdr:to>
      <xdr:col>11</xdr:col>
      <xdr:colOff>1208639</xdr:colOff>
      <xdr:row>3</xdr:row>
      <xdr:rowOff>162288</xdr:rowOff>
    </xdr:to>
    <xdr:pic>
      <xdr:nvPicPr>
        <xdr:cNvPr id="5" name="4 Imagen">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Lst>
        </a:blip>
        <a:stretch>
          <a:fillRect/>
        </a:stretch>
      </xdr:blipFill>
      <xdr:spPr>
        <a:xfrm>
          <a:off x="13105895" y="248341"/>
          <a:ext cx="458030" cy="444626"/>
        </a:xfrm>
        <a:prstGeom prst="rect">
          <a:avLst/>
        </a:prstGeom>
      </xdr:spPr>
    </xdr:pic>
    <xdr:clientData/>
  </xdr:twoCellAnchor>
  <xdr:twoCellAnchor editAs="oneCell">
    <xdr:from>
      <xdr:col>10</xdr:col>
      <xdr:colOff>1007417</xdr:colOff>
      <xdr:row>1</xdr:row>
      <xdr:rowOff>61241</xdr:rowOff>
    </xdr:from>
    <xdr:to>
      <xdr:col>11</xdr:col>
      <xdr:colOff>22849</xdr:colOff>
      <xdr:row>3</xdr:row>
      <xdr:rowOff>151845</xdr:rowOff>
    </xdr:to>
    <xdr:pic>
      <xdr:nvPicPr>
        <xdr:cNvPr id="7" name="6 Imagen">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xmlns="" val="0"/>
            </a:ext>
          </a:extLst>
        </a:blip>
        <a:stretch>
          <a:fillRect/>
        </a:stretch>
      </xdr:blipFill>
      <xdr:spPr>
        <a:xfrm>
          <a:off x="11920346" y="238134"/>
          <a:ext cx="457789" cy="4443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Hoja1"/>
  <dimension ref="A1:K23"/>
  <sheetViews>
    <sheetView showGridLines="0" showRowColHeaders="0" tabSelected="1" zoomScale="90" zoomScaleNormal="90" workbookViewId="0">
      <selection activeCell="K23" sqref="A1:K23"/>
    </sheetView>
  </sheetViews>
  <sheetFormatPr baseColWidth="10" defaultColWidth="0" defaultRowHeight="15" zeroHeight="1"/>
  <cols>
    <col min="1" max="11" width="11.42578125" style="1" customWidth="1"/>
    <col min="12" max="16384" width="11.42578125" style="1" hidden="1"/>
  </cols>
  <sheetData>
    <row r="1" spans="1:11">
      <c r="A1" s="5"/>
      <c r="B1" s="5"/>
      <c r="C1" s="5"/>
      <c r="D1" s="5"/>
      <c r="E1" s="5"/>
      <c r="F1" s="5"/>
      <c r="G1" s="5"/>
      <c r="H1" s="5"/>
      <c r="I1" s="5"/>
      <c r="J1" s="5"/>
      <c r="K1" s="5"/>
    </row>
    <row r="2" spans="1:11">
      <c r="A2" s="5"/>
      <c r="B2" s="5"/>
      <c r="C2" s="5"/>
      <c r="D2" s="5"/>
      <c r="E2" s="5"/>
      <c r="F2" s="5"/>
      <c r="G2" s="5"/>
      <c r="H2" s="5"/>
      <c r="I2" s="5"/>
      <c r="J2" s="5"/>
      <c r="K2" s="5"/>
    </row>
    <row r="3" spans="1:11">
      <c r="A3" s="5"/>
      <c r="B3" s="5"/>
      <c r="C3" s="5"/>
      <c r="D3" s="5"/>
      <c r="E3" s="5"/>
      <c r="F3" s="5"/>
      <c r="G3" s="5"/>
      <c r="H3" s="5"/>
      <c r="I3" s="5"/>
      <c r="J3" s="5"/>
      <c r="K3" s="5"/>
    </row>
    <row r="4" spans="1:11">
      <c r="A4" s="5"/>
      <c r="B4" s="5"/>
      <c r="C4" s="5"/>
      <c r="D4" s="5"/>
      <c r="E4" s="5"/>
      <c r="F4" s="5"/>
      <c r="G4" s="5"/>
      <c r="H4" s="5"/>
      <c r="I4" s="5"/>
      <c r="J4" s="5"/>
      <c r="K4" s="5"/>
    </row>
    <row r="5" spans="1:11">
      <c r="A5" s="5"/>
      <c r="B5" s="5"/>
      <c r="C5" s="5"/>
      <c r="D5" s="5"/>
      <c r="E5" s="5"/>
      <c r="F5" s="5"/>
      <c r="G5" s="5"/>
      <c r="H5" s="5"/>
      <c r="I5" s="5"/>
      <c r="J5" s="5"/>
      <c r="K5" s="5"/>
    </row>
    <row r="6" spans="1:11">
      <c r="A6" s="5"/>
      <c r="B6" s="5"/>
      <c r="C6" s="5"/>
      <c r="D6" s="5"/>
      <c r="E6" s="5"/>
      <c r="F6" s="5"/>
      <c r="G6" s="5"/>
      <c r="H6" s="5"/>
      <c r="I6" s="5"/>
      <c r="J6" s="5"/>
      <c r="K6" s="5"/>
    </row>
    <row r="7" spans="1:11">
      <c r="A7" s="5"/>
      <c r="B7" s="5"/>
      <c r="C7" s="5"/>
      <c r="D7" s="5"/>
      <c r="E7" s="5"/>
      <c r="F7" s="5"/>
      <c r="G7" s="5"/>
      <c r="H7" s="5"/>
      <c r="I7" s="5"/>
      <c r="J7" s="5"/>
      <c r="K7" s="5"/>
    </row>
    <row r="8" spans="1:11">
      <c r="A8" s="5"/>
      <c r="B8" s="5"/>
      <c r="C8" s="5"/>
      <c r="D8" s="5"/>
      <c r="E8" s="5"/>
      <c r="F8" s="5"/>
      <c r="G8" s="5"/>
      <c r="H8" s="5"/>
      <c r="I8" s="5"/>
      <c r="J8" s="5"/>
      <c r="K8" s="5"/>
    </row>
    <row r="9" spans="1:11">
      <c r="A9" s="5"/>
      <c r="B9" s="5"/>
      <c r="C9" s="5"/>
      <c r="D9" s="5"/>
      <c r="E9" s="5"/>
      <c r="F9" s="5"/>
      <c r="G9" s="5"/>
      <c r="H9" s="5"/>
      <c r="I9" s="5"/>
      <c r="J9" s="5"/>
      <c r="K9" s="5"/>
    </row>
    <row r="10" spans="1:11">
      <c r="A10" s="5"/>
      <c r="B10" s="5"/>
      <c r="C10" s="5"/>
      <c r="D10" s="5"/>
      <c r="E10" s="5"/>
      <c r="F10" s="5"/>
      <c r="G10" s="5"/>
      <c r="H10" s="5"/>
      <c r="I10" s="5"/>
      <c r="J10" s="5"/>
      <c r="K10" s="5"/>
    </row>
    <row r="11" spans="1:11">
      <c r="A11" s="5"/>
      <c r="B11" s="5"/>
      <c r="C11" s="5"/>
      <c r="D11" s="5"/>
      <c r="E11" s="5"/>
      <c r="F11" s="5"/>
      <c r="G11" s="5"/>
      <c r="H11" s="5"/>
      <c r="I11" s="5"/>
      <c r="J11" s="5"/>
      <c r="K11" s="5"/>
    </row>
    <row r="12" spans="1:11">
      <c r="A12" s="5"/>
      <c r="B12" s="5"/>
      <c r="C12" s="5"/>
      <c r="D12" s="5"/>
      <c r="E12" s="5"/>
      <c r="F12" s="5"/>
      <c r="G12" s="5"/>
      <c r="H12" s="5"/>
      <c r="I12" s="5"/>
      <c r="J12" s="5"/>
      <c r="K12" s="5"/>
    </row>
    <row r="13" spans="1:11">
      <c r="A13" s="5"/>
      <c r="B13" s="5"/>
      <c r="C13" s="5"/>
      <c r="D13" s="5"/>
      <c r="E13" s="5"/>
      <c r="F13" s="5"/>
      <c r="G13" s="5"/>
      <c r="H13" s="5"/>
      <c r="I13" s="5"/>
      <c r="J13" s="5"/>
      <c r="K13" s="5"/>
    </row>
    <row r="14" spans="1:11">
      <c r="A14" s="5"/>
      <c r="B14" s="5"/>
      <c r="C14" s="5"/>
      <c r="D14" s="5"/>
      <c r="E14" s="5"/>
      <c r="F14" s="5"/>
      <c r="G14" s="5"/>
      <c r="H14" s="5"/>
      <c r="I14" s="5"/>
      <c r="J14" s="5"/>
      <c r="K14" s="5"/>
    </row>
    <row r="15" spans="1:11">
      <c r="A15" s="5"/>
      <c r="B15" s="5"/>
      <c r="C15" s="5"/>
      <c r="D15" s="5"/>
      <c r="E15" s="5"/>
      <c r="F15" s="5"/>
      <c r="G15" s="5"/>
      <c r="H15" s="5"/>
      <c r="I15" s="5"/>
      <c r="J15" s="5"/>
      <c r="K15" s="5"/>
    </row>
    <row r="16" spans="1:11">
      <c r="A16" s="5"/>
      <c r="B16" s="5"/>
      <c r="C16" s="5"/>
      <c r="D16" s="5"/>
      <c r="E16" s="5"/>
      <c r="F16" s="5"/>
      <c r="G16" s="5"/>
      <c r="H16" s="5"/>
      <c r="I16" s="5"/>
      <c r="J16" s="5"/>
      <c r="K16" s="5"/>
    </row>
    <row r="17" spans="1:11">
      <c r="A17" s="5"/>
      <c r="B17" s="5"/>
      <c r="C17" s="5"/>
      <c r="D17" s="5"/>
      <c r="E17" s="5"/>
      <c r="F17" s="5"/>
      <c r="G17" s="5"/>
      <c r="H17" s="5"/>
      <c r="I17" s="5"/>
      <c r="J17" s="5"/>
      <c r="K17" s="5"/>
    </row>
    <row r="18" spans="1:11">
      <c r="A18" s="5"/>
      <c r="B18" s="5"/>
      <c r="C18" s="5"/>
      <c r="D18" s="5"/>
      <c r="E18" s="5"/>
      <c r="F18" s="5"/>
      <c r="G18" s="5"/>
      <c r="H18" s="5"/>
      <c r="I18" s="5"/>
      <c r="J18" s="5"/>
      <c r="K18" s="5"/>
    </row>
    <row r="19" spans="1:11">
      <c r="A19" s="5"/>
      <c r="B19" s="5"/>
      <c r="C19" s="5"/>
      <c r="D19" s="5"/>
      <c r="E19" s="5"/>
      <c r="F19" s="5"/>
      <c r="G19" s="5"/>
      <c r="H19" s="5"/>
      <c r="I19" s="5"/>
      <c r="J19" s="5"/>
      <c r="K19" s="5"/>
    </row>
    <row r="20" spans="1:11">
      <c r="A20" s="5"/>
      <c r="B20" s="5"/>
      <c r="C20" s="5"/>
      <c r="D20" s="5"/>
      <c r="E20" s="5"/>
      <c r="F20" s="5"/>
      <c r="G20" s="5"/>
      <c r="H20" s="5"/>
      <c r="I20" s="5"/>
      <c r="J20" s="5"/>
      <c r="K20" s="5"/>
    </row>
    <row r="21" spans="1:11">
      <c r="A21" s="5"/>
      <c r="B21" s="5"/>
      <c r="C21" s="5"/>
      <c r="D21" s="5"/>
      <c r="E21" s="5"/>
      <c r="F21" s="5"/>
      <c r="G21" s="5"/>
      <c r="H21" s="5"/>
      <c r="I21" s="5"/>
      <c r="J21" s="5"/>
      <c r="K21" s="5"/>
    </row>
    <row r="22" spans="1:11">
      <c r="A22" s="5"/>
      <c r="B22" s="5"/>
      <c r="C22" s="5"/>
      <c r="D22" s="5"/>
      <c r="E22" s="5"/>
      <c r="F22" s="5"/>
      <c r="G22" s="5"/>
      <c r="H22" s="5"/>
      <c r="I22" s="5"/>
      <c r="J22" s="5"/>
      <c r="K22" s="5"/>
    </row>
    <row r="23" spans="1:11">
      <c r="A23" s="5"/>
      <c r="B23" s="5"/>
      <c r="C23" s="5"/>
      <c r="D23" s="5"/>
      <c r="E23" s="5"/>
      <c r="F23" s="5"/>
      <c r="G23" s="5"/>
      <c r="H23" s="5"/>
      <c r="I23" s="5"/>
      <c r="J23" s="5"/>
      <c r="K23" s="5"/>
    </row>
  </sheetData>
  <sheetProtection password="8E66" sheet="1" objects="1" scenarios="1" selectLockedCells="1" selectUn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Hoja10"/>
  <dimension ref="A1:T86"/>
  <sheetViews>
    <sheetView showGridLines="0" showRowColHeaders="0" zoomScale="70" zoomScaleNormal="70" workbookViewId="0"/>
  </sheetViews>
  <sheetFormatPr baseColWidth="10" defaultColWidth="0" defaultRowHeight="14.25" customHeight="1" zeroHeight="1"/>
  <cols>
    <col min="1" max="1" width="2.85546875" style="1" customWidth="1"/>
    <col min="2" max="2" width="11.28515625" style="1" customWidth="1"/>
    <col min="3" max="3" width="18.7109375" style="1" customWidth="1"/>
    <col min="4" max="4" width="32.28515625" style="1" customWidth="1"/>
    <col min="5" max="5" width="13.28515625" style="1" customWidth="1"/>
    <col min="6" max="6" width="7.42578125" style="1" customWidth="1"/>
    <col min="7" max="7" width="18.7109375" style="1" customWidth="1"/>
    <col min="8" max="10" width="19.42578125" style="1" customWidth="1"/>
    <col min="11" max="11" width="4" style="1" customWidth="1"/>
    <col min="12" max="13" width="18.85546875" style="1" customWidth="1"/>
    <col min="14" max="14" width="24.5703125" style="1" customWidth="1"/>
    <col min="15" max="15" width="19.42578125" style="1" customWidth="1"/>
    <col min="16" max="16" width="6" style="1" customWidth="1"/>
    <col min="17" max="17" width="4" style="1" hidden="1" customWidth="1"/>
    <col min="18" max="20" width="19.42578125" style="1" hidden="1" customWidth="1"/>
    <col min="21" max="16384" width="11.42578125" style="1" hidden="1"/>
  </cols>
  <sheetData>
    <row r="1" spans="1:16" ht="14.25" customHeight="1">
      <c r="A1" s="5"/>
      <c r="B1" s="5"/>
      <c r="C1" s="5"/>
      <c r="D1" s="5"/>
      <c r="E1" s="5"/>
      <c r="F1" s="5"/>
      <c r="G1" s="5"/>
      <c r="H1" s="5"/>
      <c r="I1" s="5"/>
      <c r="J1" s="5"/>
      <c r="K1" s="5"/>
      <c r="L1" s="5"/>
      <c r="M1" s="5"/>
      <c r="N1" s="5"/>
      <c r="O1" s="5"/>
      <c r="P1" s="5"/>
    </row>
    <row r="2" spans="1:16" ht="14.25" customHeight="1">
      <c r="A2" s="5"/>
      <c r="B2" s="5"/>
      <c r="C2" s="5"/>
      <c r="D2" s="5"/>
      <c r="E2" s="5"/>
      <c r="F2" s="5"/>
      <c r="G2" s="5"/>
      <c r="H2" s="5"/>
      <c r="I2" s="5"/>
      <c r="J2" s="5"/>
      <c r="K2" s="5"/>
      <c r="L2" s="5"/>
      <c r="M2" s="5"/>
      <c r="N2" s="5"/>
      <c r="O2" s="5"/>
      <c r="P2" s="5"/>
    </row>
    <row r="3" spans="1:16" ht="14.25" customHeight="1">
      <c r="A3" s="5"/>
      <c r="B3" s="5"/>
      <c r="C3" s="5"/>
      <c r="D3" s="5"/>
      <c r="E3" s="5"/>
      <c r="F3" s="5"/>
      <c r="G3" s="5"/>
      <c r="H3" s="5"/>
      <c r="I3" s="5"/>
      <c r="J3" s="5"/>
      <c r="K3" s="5"/>
      <c r="L3" s="5"/>
      <c r="M3" s="5"/>
      <c r="N3" s="5"/>
      <c r="O3" s="5"/>
      <c r="P3" s="5"/>
    </row>
    <row r="4" spans="1:16" ht="14.25" customHeight="1">
      <c r="A4" s="5"/>
      <c r="B4" s="5"/>
      <c r="C4" s="5"/>
      <c r="D4" s="5"/>
      <c r="E4" s="5"/>
      <c r="F4" s="5"/>
      <c r="G4" s="5"/>
      <c r="H4" s="5"/>
      <c r="I4" s="5"/>
      <c r="J4" s="5"/>
      <c r="K4" s="5"/>
      <c r="L4" s="5"/>
      <c r="M4" s="5"/>
      <c r="N4" s="5"/>
      <c r="O4" s="5"/>
      <c r="P4" s="5"/>
    </row>
    <row r="5" spans="1:16" ht="14.25" customHeight="1">
      <c r="A5" s="5"/>
      <c r="B5" s="5"/>
      <c r="C5" s="5"/>
      <c r="D5" s="5"/>
      <c r="E5" s="5"/>
      <c r="F5" s="5"/>
      <c r="G5" s="5"/>
      <c r="H5" s="5"/>
      <c r="I5" s="5"/>
      <c r="J5" s="5"/>
      <c r="K5" s="5"/>
      <c r="L5" s="5"/>
      <c r="M5" s="5"/>
      <c r="N5" s="5"/>
      <c r="O5" s="5"/>
      <c r="P5" s="5"/>
    </row>
    <row r="6" spans="1:16" ht="14.25" customHeight="1">
      <c r="A6" s="5"/>
      <c r="B6" s="5"/>
      <c r="C6" s="5"/>
      <c r="D6" s="5"/>
      <c r="E6" s="5"/>
      <c r="F6" s="5"/>
      <c r="G6" s="5"/>
      <c r="H6" s="5"/>
      <c r="I6" s="5"/>
      <c r="J6" s="5"/>
      <c r="K6" s="5"/>
      <c r="L6" s="5"/>
      <c r="M6" s="5"/>
      <c r="N6" s="5"/>
      <c r="O6" s="5"/>
      <c r="P6" s="5"/>
    </row>
    <row r="7" spans="1:16" ht="14.25" customHeight="1">
      <c r="A7" s="5"/>
      <c r="B7" s="5"/>
      <c r="C7" s="5"/>
      <c r="D7" s="5"/>
      <c r="E7" s="5"/>
      <c r="F7" s="5"/>
      <c r="G7" s="5"/>
      <c r="H7" s="5"/>
      <c r="I7" s="5"/>
      <c r="J7" s="5"/>
      <c r="K7" s="5"/>
      <c r="L7" s="5"/>
      <c r="M7" s="5"/>
      <c r="N7" s="5"/>
      <c r="O7" s="5"/>
      <c r="P7" s="5"/>
    </row>
    <row r="8" spans="1:16" ht="14.25" customHeight="1">
      <c r="A8" s="5"/>
      <c r="B8" s="5"/>
      <c r="C8" s="5"/>
      <c r="D8" s="5"/>
      <c r="E8" s="5"/>
      <c r="F8" s="5"/>
      <c r="G8" s="5"/>
      <c r="H8" s="5"/>
      <c r="I8" s="5"/>
      <c r="J8" s="5"/>
      <c r="K8" s="5"/>
      <c r="L8" s="5"/>
      <c r="M8" s="5"/>
      <c r="N8" s="5"/>
      <c r="O8" s="5"/>
      <c r="P8" s="5"/>
    </row>
    <row r="9" spans="1:16" ht="14.25" customHeight="1">
      <c r="A9" s="5"/>
      <c r="B9" s="5"/>
      <c r="C9" s="5"/>
      <c r="D9" s="5"/>
      <c r="E9" s="5"/>
      <c r="F9" s="5"/>
      <c r="G9" s="5"/>
      <c r="H9" s="5"/>
      <c r="I9" s="5"/>
      <c r="J9" s="5"/>
      <c r="K9" s="5"/>
      <c r="L9" s="5"/>
      <c r="M9" s="5"/>
      <c r="N9" s="5"/>
      <c r="O9" s="5"/>
      <c r="P9" s="5"/>
    </row>
    <row r="10" spans="1:16" ht="14.25" customHeight="1">
      <c r="A10" s="5"/>
      <c r="B10" s="5"/>
      <c r="C10" s="5"/>
      <c r="D10" s="5"/>
      <c r="E10" s="5"/>
      <c r="F10" s="5"/>
      <c r="G10" s="5"/>
      <c r="H10" s="5"/>
      <c r="I10" s="5"/>
      <c r="J10" s="5"/>
      <c r="K10" s="5"/>
      <c r="L10" s="5"/>
      <c r="M10" s="5"/>
      <c r="N10" s="5"/>
      <c r="O10" s="5"/>
      <c r="P10" s="5"/>
    </row>
    <row r="11" spans="1:16" ht="14.25" customHeight="1">
      <c r="A11" s="5"/>
      <c r="B11" s="5"/>
      <c r="C11" s="5"/>
      <c r="D11" s="5"/>
      <c r="E11" s="5"/>
      <c r="F11" s="5"/>
      <c r="G11" s="5"/>
      <c r="H11" s="5"/>
      <c r="I11" s="5"/>
      <c r="J11" s="5"/>
      <c r="K11" s="5"/>
      <c r="L11" s="5"/>
      <c r="M11" s="5"/>
      <c r="N11" s="5"/>
      <c r="O11" s="5"/>
      <c r="P11" s="5"/>
    </row>
    <row r="12" spans="1:16" ht="14.25" customHeight="1">
      <c r="A12" s="5"/>
      <c r="B12" s="5"/>
      <c r="C12" s="5"/>
      <c r="D12" s="5"/>
      <c r="E12" s="5"/>
      <c r="F12" s="5"/>
      <c r="G12" s="5"/>
      <c r="H12" s="5"/>
      <c r="I12" s="5"/>
      <c r="J12" s="5"/>
      <c r="K12" s="5"/>
      <c r="L12" s="5"/>
      <c r="M12" s="5"/>
      <c r="N12" s="5"/>
      <c r="O12" s="5"/>
      <c r="P12" s="5"/>
    </row>
    <row r="13" spans="1:16" ht="14.25" customHeight="1">
      <c r="A13" s="5"/>
      <c r="B13" s="5"/>
      <c r="C13" s="5"/>
      <c r="D13" s="5"/>
      <c r="E13" s="5"/>
      <c r="F13" s="5"/>
      <c r="G13" s="5"/>
      <c r="H13" s="5"/>
      <c r="I13" s="5"/>
      <c r="J13" s="5"/>
      <c r="K13" s="5"/>
      <c r="L13" s="5"/>
      <c r="M13" s="5"/>
      <c r="N13" s="5"/>
      <c r="O13" s="5"/>
      <c r="P13" s="5"/>
    </row>
    <row r="14" spans="1:16" ht="14.25" customHeight="1">
      <c r="A14" s="5"/>
      <c r="B14" s="5"/>
      <c r="C14" s="5"/>
      <c r="D14" s="5"/>
      <c r="E14" s="5"/>
      <c r="F14" s="5"/>
      <c r="G14" s="5"/>
      <c r="H14" s="5"/>
      <c r="I14" s="5"/>
      <c r="J14" s="5"/>
      <c r="K14" s="5"/>
      <c r="L14" s="5"/>
      <c r="M14" s="5"/>
      <c r="N14" s="5"/>
      <c r="O14" s="5"/>
      <c r="P14" s="5"/>
    </row>
    <row r="15" spans="1:16" ht="14.25" customHeight="1">
      <c r="A15" s="5"/>
      <c r="B15" s="5"/>
      <c r="C15" s="5"/>
      <c r="D15" s="5"/>
      <c r="E15" s="5"/>
      <c r="F15" s="5"/>
      <c r="G15" s="5"/>
      <c r="H15" s="5"/>
      <c r="I15" s="5"/>
      <c r="J15" s="5"/>
      <c r="K15" s="5"/>
      <c r="L15" s="5"/>
      <c r="M15" s="5"/>
      <c r="N15" s="5"/>
      <c r="O15" s="5"/>
      <c r="P15" s="5"/>
    </row>
    <row r="16" spans="1:16" ht="14.25" customHeight="1">
      <c r="A16" s="5"/>
      <c r="B16" s="5"/>
      <c r="C16" s="5"/>
      <c r="D16" s="5"/>
      <c r="E16" s="5"/>
      <c r="F16" s="5"/>
      <c r="G16" s="5"/>
      <c r="H16" s="5"/>
      <c r="I16" s="5"/>
      <c r="J16" s="5"/>
      <c r="K16" s="5"/>
      <c r="L16" s="5"/>
      <c r="M16" s="5"/>
      <c r="N16" s="5"/>
      <c r="O16" s="5"/>
      <c r="P16" s="5"/>
    </row>
    <row r="17" spans="1:16" ht="14.25" customHeight="1">
      <c r="A17" s="5"/>
      <c r="B17" s="5"/>
      <c r="C17" s="5"/>
      <c r="D17" s="5"/>
      <c r="E17" s="5"/>
      <c r="F17" s="5"/>
      <c r="G17" s="5"/>
      <c r="H17" s="5"/>
      <c r="I17" s="5"/>
      <c r="J17" s="5"/>
      <c r="K17" s="5"/>
      <c r="L17" s="5"/>
      <c r="M17" s="5"/>
      <c r="N17" s="5"/>
      <c r="O17" s="5"/>
      <c r="P17" s="5"/>
    </row>
    <row r="18" spans="1:16" ht="14.25" customHeight="1">
      <c r="A18" s="5"/>
      <c r="B18" s="5"/>
      <c r="C18" s="5"/>
      <c r="D18" s="5"/>
      <c r="E18" s="5"/>
      <c r="F18" s="5"/>
      <c r="G18" s="5"/>
      <c r="H18" s="5"/>
      <c r="I18" s="5"/>
      <c r="J18" s="5"/>
      <c r="K18" s="5"/>
      <c r="L18" s="5"/>
      <c r="M18" s="5"/>
      <c r="N18" s="5"/>
      <c r="O18" s="5"/>
      <c r="P18" s="5"/>
    </row>
    <row r="19" spans="1:16" ht="14.25" customHeight="1">
      <c r="A19" s="5"/>
      <c r="B19" s="5"/>
      <c r="C19" s="5"/>
      <c r="D19" s="5"/>
      <c r="E19" s="5"/>
      <c r="F19" s="5"/>
      <c r="G19" s="5"/>
      <c r="H19" s="5"/>
      <c r="I19" s="5"/>
      <c r="J19" s="5"/>
      <c r="K19" s="5"/>
      <c r="L19" s="5"/>
      <c r="M19" s="5"/>
      <c r="N19" s="5"/>
      <c r="O19" s="5"/>
      <c r="P19" s="5"/>
    </row>
    <row r="20" spans="1:16" ht="14.25" customHeight="1">
      <c r="A20" s="5"/>
      <c r="B20" s="5"/>
      <c r="C20" s="5"/>
      <c r="D20" s="5"/>
      <c r="E20" s="5"/>
      <c r="F20" s="5"/>
      <c r="G20" s="5"/>
      <c r="H20" s="5"/>
      <c r="I20" s="5"/>
      <c r="J20" s="5"/>
      <c r="K20" s="5"/>
      <c r="L20" s="5"/>
      <c r="M20" s="5"/>
      <c r="N20" s="5"/>
      <c r="O20" s="5"/>
      <c r="P20" s="5"/>
    </row>
    <row r="21" spans="1:16" ht="30" customHeight="1">
      <c r="A21" s="5"/>
      <c r="B21" s="5"/>
      <c r="C21" s="57" t="s">
        <v>52</v>
      </c>
      <c r="D21" s="57"/>
      <c r="E21" s="57"/>
      <c r="F21" s="57"/>
      <c r="G21" s="57"/>
      <c r="H21" s="5"/>
      <c r="I21" s="5"/>
      <c r="J21" s="5"/>
      <c r="K21" s="5"/>
      <c r="L21" s="5"/>
      <c r="M21" s="5"/>
      <c r="N21" s="5"/>
      <c r="O21" s="5"/>
      <c r="P21" s="5"/>
    </row>
    <row r="22" spans="1:16" ht="14.25" customHeight="1">
      <c r="A22" s="5"/>
      <c r="B22" s="5"/>
      <c r="C22" s="22" t="s">
        <v>0</v>
      </c>
      <c r="D22" s="22" t="s">
        <v>22</v>
      </c>
      <c r="E22" s="22" t="s">
        <v>36</v>
      </c>
      <c r="F22" s="22" t="s">
        <v>37</v>
      </c>
      <c r="G22" s="22" t="s">
        <v>53</v>
      </c>
      <c r="H22" s="5"/>
      <c r="I22" s="5"/>
      <c r="J22" s="5"/>
      <c r="K22" s="5"/>
      <c r="L22" s="5"/>
      <c r="M22" s="5"/>
      <c r="N22" s="5"/>
      <c r="O22" s="5"/>
      <c r="P22" s="5"/>
    </row>
    <row r="23" spans="1:16" ht="30" customHeight="1">
      <c r="A23" s="5"/>
      <c r="B23" s="5"/>
      <c r="C23" s="60">
        <v>2015</v>
      </c>
      <c r="D23" s="23" t="s">
        <v>24</v>
      </c>
      <c r="E23" s="24">
        <v>386</v>
      </c>
      <c r="F23" s="24">
        <v>588</v>
      </c>
      <c r="G23" s="34">
        <v>974</v>
      </c>
      <c r="H23" s="35"/>
      <c r="I23" s="5"/>
      <c r="J23" s="5"/>
      <c r="K23" s="5"/>
      <c r="L23" s="5"/>
      <c r="M23" s="5"/>
      <c r="N23" s="5"/>
      <c r="O23" s="5"/>
      <c r="P23" s="5"/>
    </row>
    <row r="24" spans="1:16" ht="30" customHeight="1">
      <c r="A24" s="5"/>
      <c r="B24" s="5"/>
      <c r="C24" s="60"/>
      <c r="D24" s="27" t="s">
        <v>25</v>
      </c>
      <c r="E24" s="27">
        <v>2996</v>
      </c>
      <c r="F24" s="27">
        <v>1332</v>
      </c>
      <c r="G24" s="36">
        <v>4328</v>
      </c>
      <c r="H24" s="35"/>
      <c r="I24" s="5"/>
      <c r="J24" s="5"/>
      <c r="K24" s="5"/>
      <c r="L24" s="5"/>
      <c r="M24" s="5"/>
      <c r="N24" s="5"/>
      <c r="O24" s="5"/>
      <c r="P24" s="5"/>
    </row>
    <row r="25" spans="1:16" ht="30" customHeight="1">
      <c r="A25" s="5"/>
      <c r="B25" s="5"/>
      <c r="C25" s="60"/>
      <c r="D25" s="23" t="s">
        <v>26</v>
      </c>
      <c r="E25" s="37">
        <v>182</v>
      </c>
      <c r="F25" s="37">
        <v>0</v>
      </c>
      <c r="G25" s="34">
        <v>182</v>
      </c>
      <c r="H25" s="35"/>
      <c r="I25" s="5"/>
      <c r="J25" s="5"/>
      <c r="K25" s="5"/>
      <c r="L25" s="5"/>
      <c r="M25" s="5"/>
      <c r="N25" s="5"/>
      <c r="O25" s="5"/>
      <c r="P25" s="5"/>
    </row>
    <row r="26" spans="1:16" ht="20.25" customHeight="1">
      <c r="A26" s="5"/>
      <c r="B26" s="5"/>
      <c r="C26" s="59" t="s">
        <v>54</v>
      </c>
      <c r="D26" s="59"/>
      <c r="E26" s="27">
        <v>3564</v>
      </c>
      <c r="F26" s="27">
        <v>1920</v>
      </c>
      <c r="G26" s="36">
        <v>5484</v>
      </c>
      <c r="H26" s="5"/>
      <c r="I26" s="5"/>
      <c r="J26" s="5"/>
      <c r="K26" s="5"/>
      <c r="L26" s="5"/>
      <c r="M26" s="5"/>
      <c r="N26" s="5"/>
      <c r="O26" s="5"/>
      <c r="P26" s="5"/>
    </row>
    <row r="27" spans="1:16" ht="14.25" customHeight="1">
      <c r="A27" s="5"/>
      <c r="B27" s="5"/>
      <c r="C27" s="5"/>
      <c r="D27" s="5"/>
      <c r="E27" s="5"/>
      <c r="F27" s="5"/>
      <c r="G27" s="5"/>
      <c r="H27" s="5"/>
      <c r="I27" s="5"/>
      <c r="J27" s="5"/>
      <c r="K27" s="5"/>
      <c r="L27" s="5"/>
      <c r="M27" s="5"/>
      <c r="N27" s="5"/>
      <c r="O27" s="5"/>
      <c r="P27" s="5"/>
    </row>
    <row r="28" spans="1:16" ht="14.25" customHeight="1">
      <c r="A28" s="5"/>
      <c r="B28" s="5"/>
      <c r="C28" s="5"/>
      <c r="D28" s="5"/>
      <c r="E28" s="5"/>
      <c r="F28" s="5"/>
      <c r="G28" s="5"/>
      <c r="H28" s="5"/>
      <c r="I28" s="5"/>
      <c r="J28" s="5"/>
      <c r="K28" s="5"/>
      <c r="L28" s="5"/>
      <c r="M28" s="5"/>
      <c r="N28" s="5"/>
      <c r="O28" s="5"/>
      <c r="P28" s="5"/>
    </row>
    <row r="29" spans="1:16" ht="14.25" customHeight="1">
      <c r="A29" s="5"/>
      <c r="B29" s="5"/>
      <c r="C29" s="5"/>
      <c r="D29" s="5"/>
      <c r="E29" s="5"/>
      <c r="F29" s="5"/>
      <c r="G29" s="5"/>
      <c r="H29" s="5"/>
      <c r="I29" s="5"/>
      <c r="J29" s="5"/>
      <c r="K29" s="5"/>
      <c r="L29" s="5"/>
      <c r="M29" s="5"/>
      <c r="N29" s="5"/>
      <c r="O29" s="5"/>
      <c r="P29" s="5"/>
    </row>
    <row r="30" spans="1:16" ht="14.25" customHeight="1">
      <c r="A30" s="5"/>
      <c r="B30" s="5"/>
      <c r="C30" s="5"/>
      <c r="D30" s="5"/>
      <c r="E30" s="5"/>
      <c r="F30" s="5"/>
      <c r="G30" s="5"/>
      <c r="H30" s="5"/>
      <c r="I30" s="5"/>
      <c r="J30" s="5"/>
      <c r="K30" s="5"/>
      <c r="L30" s="5"/>
      <c r="M30" s="5"/>
      <c r="N30" s="5"/>
      <c r="O30" s="5"/>
      <c r="P30" s="5"/>
    </row>
    <row r="31" spans="1:16" ht="14.25" customHeight="1">
      <c r="A31" s="5"/>
      <c r="B31" s="5"/>
      <c r="C31" s="5"/>
      <c r="D31" s="5"/>
      <c r="E31" s="5"/>
      <c r="F31" s="5"/>
      <c r="G31" s="5"/>
      <c r="H31" s="5"/>
      <c r="I31" s="5"/>
      <c r="J31" s="5"/>
      <c r="K31" s="5"/>
      <c r="L31" s="5"/>
      <c r="M31" s="5"/>
      <c r="N31" s="5"/>
      <c r="O31" s="5"/>
      <c r="P31" s="5"/>
    </row>
    <row r="32" spans="1:16" ht="14.25" customHeight="1">
      <c r="A32" s="5"/>
      <c r="B32" s="5"/>
      <c r="C32" s="5"/>
      <c r="D32" s="5"/>
      <c r="E32" s="5"/>
      <c r="F32" s="5"/>
      <c r="G32" s="5"/>
      <c r="H32" s="5"/>
      <c r="I32" s="5"/>
      <c r="J32" s="5"/>
      <c r="K32" s="5"/>
      <c r="L32" s="5"/>
      <c r="M32" s="5"/>
      <c r="N32" s="5"/>
      <c r="O32" s="5"/>
      <c r="P32" s="5"/>
    </row>
    <row r="33" spans="1:16" ht="14.25" customHeight="1">
      <c r="A33" s="5"/>
      <c r="B33" s="5"/>
      <c r="C33" s="5"/>
      <c r="D33" s="5"/>
      <c r="E33" s="5"/>
      <c r="F33" s="5"/>
      <c r="G33" s="5"/>
      <c r="H33" s="5"/>
      <c r="I33" s="5"/>
      <c r="J33" s="5"/>
      <c r="K33" s="5"/>
      <c r="L33" s="5"/>
      <c r="M33" s="5"/>
      <c r="N33" s="5"/>
      <c r="O33" s="5"/>
      <c r="P33" s="5"/>
    </row>
    <row r="34" spans="1:16" ht="14.25" customHeight="1">
      <c r="A34" s="5"/>
      <c r="B34" s="5"/>
      <c r="C34" s="5"/>
      <c r="D34" s="5"/>
      <c r="E34" s="5"/>
      <c r="F34" s="5"/>
      <c r="G34" s="5"/>
      <c r="H34" s="5"/>
      <c r="I34" s="5"/>
      <c r="J34" s="5"/>
      <c r="K34" s="5"/>
      <c r="L34" s="5"/>
      <c r="M34" s="5"/>
      <c r="N34" s="5"/>
      <c r="O34" s="5"/>
      <c r="P34" s="5"/>
    </row>
    <row r="35" spans="1:16" ht="14.25" customHeight="1">
      <c r="A35" s="5"/>
      <c r="B35" s="5"/>
      <c r="C35" s="5"/>
      <c r="D35" s="5"/>
      <c r="E35" s="5"/>
      <c r="F35" s="5"/>
      <c r="G35" s="5"/>
      <c r="H35" s="5"/>
      <c r="I35" s="5"/>
      <c r="J35" s="5"/>
      <c r="K35" s="5"/>
      <c r="L35" s="5"/>
      <c r="M35" s="5"/>
      <c r="N35" s="5"/>
      <c r="O35" s="5"/>
      <c r="P35" s="5"/>
    </row>
    <row r="36" spans="1:16" ht="14.25" customHeight="1">
      <c r="A36" s="5"/>
      <c r="B36" s="5"/>
      <c r="C36" s="5"/>
      <c r="D36" s="5"/>
      <c r="E36" s="5"/>
      <c r="F36" s="5"/>
      <c r="G36" s="5"/>
      <c r="H36" s="5"/>
      <c r="I36" s="5"/>
      <c r="J36" s="5"/>
      <c r="K36" s="5"/>
      <c r="L36" s="5"/>
      <c r="M36" s="5"/>
      <c r="N36" s="5"/>
      <c r="O36" s="5"/>
      <c r="P36" s="5"/>
    </row>
    <row r="37" spans="1:16" ht="14.25" customHeight="1">
      <c r="A37" s="5"/>
      <c r="B37" s="5"/>
      <c r="C37" s="5"/>
      <c r="D37" s="5"/>
      <c r="E37" s="5"/>
      <c r="F37" s="5"/>
      <c r="G37" s="5"/>
      <c r="H37" s="5"/>
      <c r="I37" s="5"/>
      <c r="J37" s="5"/>
      <c r="K37" s="5"/>
      <c r="L37" s="5"/>
      <c r="M37" s="5"/>
      <c r="N37" s="5"/>
      <c r="O37" s="5"/>
      <c r="P37" s="5"/>
    </row>
    <row r="38" spans="1:16" ht="14.25" customHeight="1">
      <c r="A38" s="5"/>
      <c r="B38" s="5"/>
      <c r="C38" s="5"/>
      <c r="D38" s="5"/>
      <c r="E38" s="5"/>
      <c r="F38" s="5"/>
      <c r="G38" s="5"/>
      <c r="H38" s="5"/>
      <c r="I38" s="5"/>
      <c r="J38" s="5"/>
      <c r="K38" s="5"/>
      <c r="L38" s="5"/>
      <c r="M38" s="5"/>
      <c r="N38" s="5"/>
      <c r="O38" s="5"/>
      <c r="P38" s="5"/>
    </row>
    <row r="39" spans="1:16" ht="14.25" customHeight="1">
      <c r="A39" s="5"/>
      <c r="B39" s="5"/>
      <c r="C39" s="5"/>
      <c r="D39" s="5"/>
      <c r="E39" s="5"/>
      <c r="F39" s="5"/>
      <c r="G39" s="5"/>
      <c r="H39" s="5"/>
      <c r="I39" s="5"/>
      <c r="J39" s="5"/>
      <c r="K39" s="5"/>
      <c r="L39" s="5"/>
      <c r="M39" s="5"/>
      <c r="N39" s="5"/>
      <c r="O39" s="5"/>
      <c r="P39" s="5"/>
    </row>
    <row r="40" spans="1:16" ht="14.25" customHeight="1">
      <c r="A40" s="5"/>
      <c r="B40" s="5"/>
      <c r="C40" s="5"/>
      <c r="D40" s="5"/>
      <c r="E40" s="5"/>
      <c r="F40" s="5"/>
      <c r="G40" s="5"/>
      <c r="H40" s="5"/>
      <c r="I40" s="5"/>
      <c r="J40" s="5"/>
      <c r="K40" s="5"/>
      <c r="L40" s="5"/>
      <c r="M40" s="5"/>
      <c r="N40" s="5"/>
      <c r="O40" s="5"/>
      <c r="P40" s="5"/>
    </row>
    <row r="41" spans="1:16" ht="14.25" customHeight="1">
      <c r="A41" s="5"/>
      <c r="B41" s="5"/>
      <c r="C41" s="5"/>
      <c r="D41" s="5"/>
      <c r="E41" s="5"/>
      <c r="F41" s="5"/>
      <c r="G41" s="5"/>
      <c r="H41" s="5"/>
      <c r="I41" s="5"/>
      <c r="J41" s="5"/>
      <c r="K41" s="5"/>
      <c r="L41" s="5"/>
      <c r="M41" s="5"/>
      <c r="N41" s="5"/>
      <c r="O41" s="5"/>
      <c r="P41" s="5"/>
    </row>
    <row r="42" spans="1:16" ht="14.25" customHeight="1">
      <c r="A42" s="5"/>
      <c r="B42" s="5"/>
      <c r="C42" s="5"/>
      <c r="D42" s="5"/>
      <c r="E42" s="5"/>
      <c r="F42" s="5"/>
      <c r="G42" s="5"/>
      <c r="H42" s="5"/>
      <c r="I42" s="5"/>
      <c r="J42" s="5"/>
      <c r="K42" s="5"/>
      <c r="L42" s="5"/>
      <c r="M42" s="5"/>
      <c r="N42" s="5"/>
      <c r="O42" s="5"/>
      <c r="P42" s="5"/>
    </row>
    <row r="43" spans="1:16" ht="14.25" customHeight="1">
      <c r="A43" s="5"/>
      <c r="B43" s="5"/>
      <c r="C43" s="5"/>
      <c r="D43" s="5"/>
      <c r="E43" s="5"/>
      <c r="F43" s="5"/>
      <c r="G43" s="5"/>
      <c r="H43" s="5"/>
      <c r="I43" s="5"/>
      <c r="J43" s="5"/>
      <c r="K43" s="5"/>
      <c r="L43" s="5"/>
      <c r="M43" s="5"/>
      <c r="N43" s="5"/>
      <c r="O43" s="5"/>
      <c r="P43" s="5"/>
    </row>
    <row r="44" spans="1:16" ht="14.25" customHeight="1">
      <c r="A44" s="5"/>
      <c r="B44" s="5"/>
      <c r="C44" s="5"/>
      <c r="D44" s="5"/>
      <c r="E44" s="5"/>
      <c r="F44" s="5"/>
      <c r="G44" s="5"/>
      <c r="H44" s="5"/>
      <c r="I44" s="5"/>
      <c r="J44" s="5"/>
      <c r="K44" s="5"/>
      <c r="L44" s="5"/>
      <c r="M44" s="5"/>
      <c r="N44" s="5"/>
      <c r="O44" s="5"/>
      <c r="P44" s="5"/>
    </row>
    <row r="45" spans="1:16" ht="30.75" customHeight="1">
      <c r="A45" s="5"/>
      <c r="B45" s="57" t="s">
        <v>38</v>
      </c>
      <c r="C45" s="57"/>
      <c r="D45" s="57"/>
      <c r="E45" s="57"/>
      <c r="F45" s="5"/>
      <c r="G45" s="57" t="s">
        <v>51</v>
      </c>
      <c r="H45" s="57"/>
      <c r="I45" s="57"/>
      <c r="J45" s="57"/>
      <c r="K45" s="5"/>
      <c r="L45" s="62" t="s">
        <v>55</v>
      </c>
      <c r="M45" s="63"/>
      <c r="N45" s="64"/>
      <c r="O45" s="5"/>
      <c r="P45" s="5"/>
    </row>
    <row r="46" spans="1:16" ht="14.25" customHeight="1">
      <c r="A46" s="5"/>
      <c r="B46" s="22" t="s">
        <v>0</v>
      </c>
      <c r="C46" s="22" t="s">
        <v>1</v>
      </c>
      <c r="D46" s="22" t="s">
        <v>36</v>
      </c>
      <c r="E46" s="22" t="s">
        <v>37</v>
      </c>
      <c r="F46" s="5"/>
      <c r="G46" s="22" t="s">
        <v>0</v>
      </c>
      <c r="H46" s="22" t="s">
        <v>1</v>
      </c>
      <c r="I46" s="22" t="s">
        <v>36</v>
      </c>
      <c r="J46" s="22" t="s">
        <v>37</v>
      </c>
      <c r="K46" s="5"/>
      <c r="L46" s="22" t="s">
        <v>0</v>
      </c>
      <c r="M46" s="22" t="s">
        <v>1</v>
      </c>
      <c r="N46" s="22" t="s">
        <v>36</v>
      </c>
      <c r="O46" s="5"/>
      <c r="P46" s="5"/>
    </row>
    <row r="47" spans="1:16" ht="14.25" customHeight="1">
      <c r="A47" s="5"/>
      <c r="B47" s="60">
        <v>2015</v>
      </c>
      <c r="C47" s="23" t="s">
        <v>39</v>
      </c>
      <c r="D47" s="23">
        <v>11</v>
      </c>
      <c r="E47" s="24">
        <v>17</v>
      </c>
      <c r="F47" s="38"/>
      <c r="G47" s="60">
        <v>2015</v>
      </c>
      <c r="H47" s="23" t="s">
        <v>39</v>
      </c>
      <c r="I47" s="23">
        <v>7</v>
      </c>
      <c r="J47" s="24">
        <v>13</v>
      </c>
      <c r="K47" s="5"/>
      <c r="L47" s="60">
        <v>2015</v>
      </c>
      <c r="M47" s="23" t="s">
        <v>39</v>
      </c>
      <c r="N47" s="39">
        <v>0</v>
      </c>
      <c r="O47" s="5"/>
      <c r="P47" s="5"/>
    </row>
    <row r="48" spans="1:16" ht="14.25" customHeight="1">
      <c r="A48" s="5"/>
      <c r="B48" s="60"/>
      <c r="C48" s="26" t="s">
        <v>40</v>
      </c>
      <c r="D48" s="26">
        <v>14</v>
      </c>
      <c r="E48" s="27">
        <v>47</v>
      </c>
      <c r="F48" s="5"/>
      <c r="G48" s="60"/>
      <c r="H48" s="26" t="s">
        <v>40</v>
      </c>
      <c r="I48" s="26">
        <v>87</v>
      </c>
      <c r="J48" s="27">
        <v>16</v>
      </c>
      <c r="K48" s="5"/>
      <c r="L48" s="60"/>
      <c r="M48" s="26" t="s">
        <v>40</v>
      </c>
      <c r="N48" s="40">
        <v>0</v>
      </c>
      <c r="O48" s="5"/>
      <c r="P48" s="5"/>
    </row>
    <row r="49" spans="1:16" ht="14.25" customHeight="1">
      <c r="A49" s="5"/>
      <c r="B49" s="60"/>
      <c r="C49" s="23" t="s">
        <v>41</v>
      </c>
      <c r="D49" s="23">
        <v>21</v>
      </c>
      <c r="E49" s="24">
        <v>57</v>
      </c>
      <c r="F49" s="5"/>
      <c r="G49" s="60"/>
      <c r="H49" s="23" t="s">
        <v>41</v>
      </c>
      <c r="I49" s="23">
        <v>188</v>
      </c>
      <c r="J49" s="24">
        <v>83</v>
      </c>
      <c r="K49" s="5"/>
      <c r="L49" s="60"/>
      <c r="M49" s="23" t="s">
        <v>41</v>
      </c>
      <c r="N49" s="39">
        <v>0</v>
      </c>
      <c r="O49" s="5"/>
      <c r="P49" s="5"/>
    </row>
    <row r="50" spans="1:16" ht="14.25" customHeight="1">
      <c r="A50" s="5"/>
      <c r="B50" s="60"/>
      <c r="C50" s="26" t="s">
        <v>42</v>
      </c>
      <c r="D50" s="26">
        <v>10</v>
      </c>
      <c r="E50" s="27">
        <v>6</v>
      </c>
      <c r="F50" s="5"/>
      <c r="G50" s="60"/>
      <c r="H50" s="26" t="s">
        <v>42</v>
      </c>
      <c r="I50" s="26">
        <v>195</v>
      </c>
      <c r="J50" s="27">
        <v>42</v>
      </c>
      <c r="K50" s="5"/>
      <c r="L50" s="60"/>
      <c r="M50" s="26" t="s">
        <v>42</v>
      </c>
      <c r="N50" s="40">
        <v>0</v>
      </c>
      <c r="O50" s="5"/>
      <c r="P50" s="5"/>
    </row>
    <row r="51" spans="1:16" ht="14.25" customHeight="1">
      <c r="A51" s="5"/>
      <c r="B51" s="60"/>
      <c r="C51" s="23" t="s">
        <v>43</v>
      </c>
      <c r="D51" s="23">
        <v>43</v>
      </c>
      <c r="E51" s="24">
        <v>105</v>
      </c>
      <c r="F51" s="5"/>
      <c r="G51" s="60"/>
      <c r="H51" s="23" t="s">
        <v>43</v>
      </c>
      <c r="I51" s="23">
        <v>167</v>
      </c>
      <c r="J51" s="24">
        <v>35</v>
      </c>
      <c r="K51" s="5"/>
      <c r="L51" s="60"/>
      <c r="M51" s="23" t="s">
        <v>43</v>
      </c>
      <c r="N51" s="39">
        <v>0</v>
      </c>
      <c r="O51" s="5"/>
      <c r="P51" s="5"/>
    </row>
    <row r="52" spans="1:16" ht="14.25" customHeight="1">
      <c r="A52" s="5"/>
      <c r="B52" s="60"/>
      <c r="C52" s="26" t="s">
        <v>44</v>
      </c>
      <c r="D52" s="26">
        <v>22</v>
      </c>
      <c r="E52" s="27">
        <v>81</v>
      </c>
      <c r="F52" s="5"/>
      <c r="G52" s="60"/>
      <c r="H52" s="26" t="s">
        <v>44</v>
      </c>
      <c r="I52" s="26">
        <v>316</v>
      </c>
      <c r="J52" s="27">
        <v>36</v>
      </c>
      <c r="K52" s="5"/>
      <c r="L52" s="60"/>
      <c r="M52" s="26" t="s">
        <v>44</v>
      </c>
      <c r="N52" s="40">
        <v>5</v>
      </c>
      <c r="O52" s="5"/>
      <c r="P52" s="5"/>
    </row>
    <row r="53" spans="1:16" ht="14.25" customHeight="1">
      <c r="A53" s="5"/>
      <c r="B53" s="60"/>
      <c r="C53" s="23" t="s">
        <v>45</v>
      </c>
      <c r="D53" s="23">
        <v>33</v>
      </c>
      <c r="E53" s="24">
        <v>177</v>
      </c>
      <c r="F53" s="5"/>
      <c r="G53" s="60"/>
      <c r="H53" s="23" t="s">
        <v>45</v>
      </c>
      <c r="I53" s="23">
        <v>262</v>
      </c>
      <c r="J53" s="24">
        <v>88</v>
      </c>
      <c r="K53" s="5"/>
      <c r="L53" s="60"/>
      <c r="M53" s="23" t="s">
        <v>45</v>
      </c>
      <c r="N53" s="39">
        <v>4</v>
      </c>
      <c r="O53" s="5"/>
      <c r="P53" s="5"/>
    </row>
    <row r="54" spans="1:16" ht="14.25" customHeight="1">
      <c r="A54" s="5"/>
      <c r="B54" s="60"/>
      <c r="C54" s="26" t="s">
        <v>46</v>
      </c>
      <c r="D54" s="26">
        <v>8</v>
      </c>
      <c r="E54" s="27">
        <v>3</v>
      </c>
      <c r="F54" s="5"/>
      <c r="G54" s="60"/>
      <c r="H54" s="26" t="s">
        <v>46</v>
      </c>
      <c r="I54" s="26">
        <v>229</v>
      </c>
      <c r="J54" s="27">
        <v>91</v>
      </c>
      <c r="K54" s="5"/>
      <c r="L54" s="60"/>
      <c r="M54" s="26" t="s">
        <v>46</v>
      </c>
      <c r="N54" s="40">
        <v>0</v>
      </c>
      <c r="O54" s="5"/>
      <c r="P54" s="5"/>
    </row>
    <row r="55" spans="1:16" ht="14.25" customHeight="1">
      <c r="A55" s="5"/>
      <c r="B55" s="60"/>
      <c r="C55" s="23" t="s">
        <v>47</v>
      </c>
      <c r="D55" s="23">
        <v>21</v>
      </c>
      <c r="E55" s="24">
        <v>15</v>
      </c>
      <c r="F55" s="5"/>
      <c r="G55" s="60"/>
      <c r="H55" s="23" t="s">
        <v>47</v>
      </c>
      <c r="I55" s="23">
        <v>303</v>
      </c>
      <c r="J55" s="24">
        <v>131</v>
      </c>
      <c r="K55" s="5"/>
      <c r="L55" s="60"/>
      <c r="M55" s="23" t="s">
        <v>47</v>
      </c>
      <c r="N55" s="39">
        <v>4</v>
      </c>
      <c r="O55" s="5"/>
      <c r="P55" s="5"/>
    </row>
    <row r="56" spans="1:16" ht="14.25" customHeight="1">
      <c r="A56" s="5"/>
      <c r="B56" s="60"/>
      <c r="C56" s="26" t="s">
        <v>48</v>
      </c>
      <c r="D56" s="26">
        <v>89</v>
      </c>
      <c r="E56" s="27">
        <v>6</v>
      </c>
      <c r="F56" s="5"/>
      <c r="G56" s="60"/>
      <c r="H56" s="26" t="s">
        <v>48</v>
      </c>
      <c r="I56" s="26">
        <v>413</v>
      </c>
      <c r="J56" s="27">
        <v>330</v>
      </c>
      <c r="K56" s="5"/>
      <c r="L56" s="60"/>
      <c r="M56" s="26" t="s">
        <v>48</v>
      </c>
      <c r="N56" s="40">
        <v>7</v>
      </c>
      <c r="O56" s="5"/>
      <c r="P56" s="5"/>
    </row>
    <row r="57" spans="1:16" ht="14.25" customHeight="1">
      <c r="A57" s="5"/>
      <c r="B57" s="60"/>
      <c r="C57" s="23" t="s">
        <v>49</v>
      </c>
      <c r="D57" s="23">
        <v>108</v>
      </c>
      <c r="E57" s="24">
        <v>14</v>
      </c>
      <c r="F57" s="5"/>
      <c r="G57" s="60"/>
      <c r="H57" s="23" t="s">
        <v>49</v>
      </c>
      <c r="I57" s="23">
        <v>485</v>
      </c>
      <c r="J57" s="24">
        <v>230</v>
      </c>
      <c r="K57" s="5"/>
      <c r="L57" s="60"/>
      <c r="M57" s="23" t="s">
        <v>49</v>
      </c>
      <c r="N57" s="39">
        <v>160</v>
      </c>
      <c r="O57" s="5"/>
      <c r="P57" s="5"/>
    </row>
    <row r="58" spans="1:16" ht="14.25" customHeight="1">
      <c r="A58" s="5"/>
      <c r="B58" s="60"/>
      <c r="C58" s="26" t="s">
        <v>50</v>
      </c>
      <c r="D58" s="26">
        <v>6</v>
      </c>
      <c r="E58" s="27">
        <v>60</v>
      </c>
      <c r="F58" s="5"/>
      <c r="G58" s="60"/>
      <c r="H58" s="26" t="s">
        <v>50</v>
      </c>
      <c r="I58" s="26">
        <v>344</v>
      </c>
      <c r="J58" s="27">
        <v>237</v>
      </c>
      <c r="K58" s="5"/>
      <c r="L58" s="60"/>
      <c r="M58" s="26" t="s">
        <v>50</v>
      </c>
      <c r="N58" s="40">
        <v>2</v>
      </c>
      <c r="O58" s="5"/>
      <c r="P58" s="5"/>
    </row>
    <row r="59" spans="1:16" ht="14.25" customHeight="1">
      <c r="A59" s="5"/>
      <c r="B59" s="5"/>
      <c r="C59" s="5"/>
      <c r="D59" s="5"/>
      <c r="E59" s="5"/>
      <c r="F59" s="5"/>
      <c r="G59" s="5"/>
      <c r="H59" s="5"/>
      <c r="I59" s="5"/>
      <c r="J59" s="5"/>
      <c r="K59" s="5"/>
      <c r="L59" s="5"/>
      <c r="M59" s="5"/>
      <c r="N59" s="5"/>
      <c r="O59" s="5"/>
      <c r="P59" s="5"/>
    </row>
    <row r="60" spans="1:16" ht="14.25" customHeight="1">
      <c r="A60" s="5"/>
      <c r="B60" s="5"/>
      <c r="C60" s="5"/>
      <c r="D60" s="5"/>
      <c r="E60" s="5"/>
      <c r="F60" s="5"/>
      <c r="G60" s="5"/>
      <c r="H60" s="5"/>
      <c r="I60" s="5"/>
      <c r="J60" s="5"/>
      <c r="K60" s="5"/>
      <c r="L60" s="5"/>
      <c r="M60" s="5"/>
      <c r="N60" s="5"/>
      <c r="O60" s="5"/>
      <c r="P60" s="5"/>
    </row>
    <row r="61" spans="1:16" ht="14.25" customHeight="1">
      <c r="A61" s="5"/>
      <c r="B61" s="5"/>
      <c r="C61" s="5"/>
      <c r="D61" s="5"/>
      <c r="E61" s="5"/>
      <c r="F61" s="5"/>
      <c r="G61" s="5"/>
      <c r="H61" s="5"/>
      <c r="I61" s="5"/>
      <c r="J61" s="5"/>
      <c r="K61" s="5"/>
      <c r="L61" s="5"/>
      <c r="M61" s="5"/>
      <c r="N61" s="5"/>
      <c r="O61" s="5"/>
      <c r="P61" s="5"/>
    </row>
    <row r="62" spans="1:16" ht="14.25" customHeight="1">
      <c r="A62" s="5"/>
      <c r="B62" s="5"/>
      <c r="C62" s="5"/>
      <c r="D62" s="5"/>
      <c r="E62" s="5"/>
      <c r="F62" s="5"/>
      <c r="G62" s="5"/>
      <c r="H62" s="5"/>
      <c r="I62" s="5"/>
      <c r="J62" s="5"/>
      <c r="K62" s="5"/>
      <c r="L62" s="5"/>
      <c r="M62" s="5"/>
      <c r="N62" s="5"/>
      <c r="O62" s="5"/>
      <c r="P62" s="5"/>
    </row>
    <row r="63" spans="1:16" ht="14.25" customHeight="1">
      <c r="A63" s="5"/>
      <c r="B63" s="5"/>
      <c r="C63" s="5"/>
      <c r="D63" s="5"/>
      <c r="E63" s="5"/>
      <c r="F63" s="5"/>
      <c r="G63" s="5"/>
      <c r="H63" s="5"/>
      <c r="I63" s="5"/>
      <c r="J63" s="5"/>
      <c r="K63" s="5"/>
      <c r="L63" s="5"/>
      <c r="M63" s="5"/>
      <c r="N63" s="5"/>
      <c r="O63" s="5"/>
      <c r="P63" s="5"/>
    </row>
    <row r="64" spans="1:16" ht="14.25" customHeight="1">
      <c r="A64" s="5"/>
      <c r="B64" s="5"/>
      <c r="C64" s="5"/>
      <c r="D64" s="5"/>
      <c r="E64" s="5"/>
      <c r="F64" s="5"/>
      <c r="G64" s="5"/>
      <c r="H64" s="5"/>
      <c r="I64" s="5"/>
      <c r="J64" s="5"/>
      <c r="K64" s="5"/>
      <c r="L64" s="5"/>
      <c r="M64" s="5"/>
      <c r="N64" s="5"/>
      <c r="O64" s="5"/>
      <c r="P64" s="5"/>
    </row>
    <row r="65" spans="1:16" ht="14.25" customHeight="1">
      <c r="A65" s="5"/>
      <c r="B65" s="5"/>
      <c r="C65" s="5"/>
      <c r="D65" s="5"/>
      <c r="E65" s="5"/>
      <c r="F65" s="5"/>
      <c r="G65" s="5"/>
      <c r="H65" s="5"/>
      <c r="I65" s="5"/>
      <c r="J65" s="5"/>
      <c r="K65" s="5"/>
      <c r="L65" s="5"/>
      <c r="M65" s="5"/>
      <c r="N65" s="5"/>
      <c r="O65" s="5"/>
      <c r="P65" s="5"/>
    </row>
    <row r="66" spans="1:16" ht="14.25" customHeight="1">
      <c r="A66" s="5"/>
      <c r="B66" s="5"/>
      <c r="C66" s="5"/>
      <c r="D66" s="5"/>
      <c r="E66" s="5"/>
      <c r="F66" s="5"/>
      <c r="G66" s="5"/>
      <c r="H66" s="5"/>
      <c r="I66" s="5"/>
      <c r="J66" s="5"/>
      <c r="K66" s="5"/>
      <c r="L66" s="5"/>
      <c r="M66" s="5"/>
      <c r="N66" s="5"/>
      <c r="O66" s="5"/>
      <c r="P66" s="5"/>
    </row>
    <row r="67" spans="1:16" ht="14.25" customHeight="1">
      <c r="A67" s="5"/>
      <c r="B67" s="5"/>
      <c r="C67" s="5"/>
      <c r="D67" s="5"/>
      <c r="E67" s="5"/>
      <c r="F67" s="5"/>
      <c r="G67" s="5"/>
      <c r="H67" s="5"/>
      <c r="I67" s="5"/>
      <c r="J67" s="5"/>
      <c r="K67" s="5"/>
      <c r="L67" s="5"/>
      <c r="M67" s="5"/>
      <c r="N67" s="5"/>
      <c r="O67" s="5"/>
      <c r="P67" s="5"/>
    </row>
    <row r="68" spans="1:16" ht="14.25" customHeight="1">
      <c r="A68" s="5"/>
      <c r="B68" s="5"/>
      <c r="C68" s="5"/>
      <c r="D68" s="5"/>
      <c r="E68" s="5"/>
      <c r="F68" s="5"/>
      <c r="G68" s="5"/>
      <c r="H68" s="5"/>
      <c r="I68" s="5"/>
      <c r="J68" s="5"/>
      <c r="K68" s="5"/>
      <c r="L68" s="5"/>
      <c r="M68" s="5"/>
      <c r="N68" s="5"/>
      <c r="O68" s="5"/>
      <c r="P68" s="5"/>
    </row>
    <row r="69" spans="1:16" ht="14.25" customHeight="1">
      <c r="A69" s="5"/>
      <c r="B69" s="5"/>
      <c r="C69" s="5"/>
      <c r="D69" s="5"/>
      <c r="E69" s="5"/>
      <c r="F69" s="5"/>
      <c r="G69" s="5"/>
      <c r="H69" s="5"/>
      <c r="I69" s="5"/>
      <c r="J69" s="5"/>
      <c r="K69" s="5"/>
      <c r="L69" s="5"/>
      <c r="M69" s="5"/>
      <c r="N69" s="5"/>
      <c r="O69" s="5"/>
      <c r="P69" s="5"/>
    </row>
    <row r="70" spans="1:16" ht="14.25" customHeight="1">
      <c r="A70" s="5"/>
      <c r="B70" s="5"/>
      <c r="C70" s="5"/>
      <c r="D70" s="5"/>
      <c r="E70" s="5"/>
      <c r="F70" s="5"/>
      <c r="G70" s="5"/>
      <c r="H70" s="5"/>
      <c r="I70" s="5"/>
      <c r="J70" s="5"/>
      <c r="K70" s="5"/>
      <c r="L70" s="5"/>
      <c r="M70" s="5"/>
      <c r="N70" s="5"/>
      <c r="O70" s="5"/>
      <c r="P70" s="5"/>
    </row>
    <row r="71" spans="1:16" ht="14.25" customHeight="1">
      <c r="A71" s="5"/>
      <c r="B71" s="5"/>
      <c r="C71" s="5"/>
      <c r="D71" s="5"/>
      <c r="E71" s="5"/>
      <c r="F71" s="5"/>
      <c r="G71" s="5"/>
      <c r="H71" s="5"/>
      <c r="I71" s="5"/>
      <c r="J71" s="5"/>
      <c r="K71" s="5"/>
      <c r="L71" s="5"/>
      <c r="M71" s="5"/>
      <c r="N71" s="5"/>
      <c r="O71" s="5"/>
      <c r="P71" s="5"/>
    </row>
    <row r="72" spans="1:16" ht="14.25" customHeight="1">
      <c r="A72" s="5"/>
      <c r="B72" s="5"/>
      <c r="C72" s="5"/>
      <c r="D72" s="5"/>
      <c r="E72" s="5"/>
      <c r="F72" s="5"/>
      <c r="G72" s="5"/>
      <c r="H72" s="5"/>
      <c r="I72" s="5"/>
      <c r="J72" s="5"/>
      <c r="K72" s="5"/>
      <c r="L72" s="5"/>
      <c r="M72" s="5"/>
      <c r="N72" s="5"/>
      <c r="O72" s="5"/>
      <c r="P72" s="5"/>
    </row>
    <row r="73" spans="1:16" ht="14.25" customHeight="1">
      <c r="A73" s="5"/>
      <c r="B73" s="5"/>
      <c r="C73" s="5"/>
      <c r="D73" s="5"/>
      <c r="E73" s="5"/>
      <c r="F73" s="5"/>
      <c r="G73" s="5"/>
      <c r="H73" s="5"/>
      <c r="I73" s="5"/>
      <c r="J73" s="5"/>
      <c r="K73" s="5"/>
      <c r="L73" s="5"/>
      <c r="M73" s="5"/>
      <c r="N73" s="5"/>
      <c r="O73" s="5"/>
      <c r="P73" s="5"/>
    </row>
    <row r="74" spans="1:16" ht="14.25" customHeight="1">
      <c r="A74" s="5"/>
      <c r="B74" s="5"/>
      <c r="C74" s="5"/>
      <c r="D74" s="5"/>
      <c r="E74" s="5"/>
      <c r="F74" s="5"/>
      <c r="G74" s="5"/>
      <c r="H74" s="5"/>
      <c r="I74" s="5"/>
      <c r="J74" s="5"/>
      <c r="K74" s="5"/>
      <c r="L74" s="5"/>
      <c r="M74" s="5"/>
      <c r="N74" s="5"/>
      <c r="O74" s="5"/>
      <c r="P74" s="5"/>
    </row>
    <row r="75" spans="1:16" ht="14.25" customHeight="1">
      <c r="A75" s="5"/>
      <c r="B75" s="5"/>
      <c r="C75" s="5"/>
      <c r="D75" s="5"/>
      <c r="E75" s="5"/>
      <c r="F75" s="5"/>
      <c r="G75" s="5"/>
      <c r="H75" s="5"/>
      <c r="I75" s="5"/>
      <c r="J75" s="5"/>
      <c r="K75" s="5"/>
      <c r="L75" s="5"/>
      <c r="M75" s="5"/>
      <c r="N75" s="5"/>
      <c r="O75" s="5"/>
      <c r="P75" s="5"/>
    </row>
    <row r="76" spans="1:16" ht="14.25" customHeight="1">
      <c r="A76" s="5"/>
      <c r="B76" s="5"/>
      <c r="C76" s="5"/>
      <c r="D76" s="5"/>
      <c r="E76" s="5"/>
      <c r="F76" s="5"/>
      <c r="G76" s="5"/>
      <c r="H76" s="5"/>
      <c r="I76" s="5"/>
      <c r="J76" s="5"/>
      <c r="K76" s="5"/>
      <c r="L76" s="5"/>
      <c r="M76" s="5"/>
      <c r="N76" s="5"/>
      <c r="O76" s="5"/>
      <c r="P76" s="5"/>
    </row>
    <row r="77" spans="1:16" ht="14.25" customHeight="1">
      <c r="A77" s="5"/>
      <c r="B77" s="5"/>
      <c r="C77" s="5"/>
      <c r="D77" s="5"/>
      <c r="E77" s="5"/>
      <c r="F77" s="5"/>
      <c r="G77" s="5"/>
      <c r="H77" s="5"/>
      <c r="I77" s="5"/>
      <c r="J77" s="5"/>
      <c r="K77" s="5"/>
      <c r="L77" s="5"/>
      <c r="M77" s="5"/>
      <c r="N77" s="5"/>
      <c r="O77" s="5"/>
      <c r="P77" s="5"/>
    </row>
    <row r="78" spans="1:16" ht="14.25" customHeight="1">
      <c r="A78" s="5"/>
      <c r="B78" s="5"/>
      <c r="C78" s="5"/>
      <c r="D78" s="5"/>
      <c r="E78" s="5"/>
      <c r="F78" s="5"/>
      <c r="G78" s="5"/>
      <c r="H78" s="5"/>
      <c r="I78" s="5"/>
      <c r="J78" s="5"/>
      <c r="K78" s="5"/>
      <c r="L78" s="5"/>
      <c r="M78" s="5"/>
      <c r="N78" s="5"/>
      <c r="O78" s="5"/>
      <c r="P78" s="5"/>
    </row>
    <row r="79" spans="1:16" ht="14.25" customHeight="1">
      <c r="A79" s="5"/>
      <c r="B79" s="5"/>
      <c r="C79" s="5"/>
      <c r="D79" s="5"/>
      <c r="E79" s="5"/>
      <c r="F79" s="5"/>
      <c r="G79" s="5"/>
      <c r="H79" s="5"/>
      <c r="I79" s="5"/>
      <c r="J79" s="5"/>
      <c r="K79" s="5"/>
      <c r="L79" s="5"/>
      <c r="M79" s="5"/>
      <c r="N79" s="5"/>
      <c r="O79" s="5"/>
      <c r="P79" s="5"/>
    </row>
    <row r="80" spans="1:16" ht="14.25" customHeight="1">
      <c r="A80" s="5"/>
      <c r="B80" s="5"/>
      <c r="C80" s="5"/>
      <c r="D80" s="5"/>
      <c r="E80" s="5"/>
      <c r="F80" s="5"/>
      <c r="G80" s="5"/>
      <c r="H80" s="5"/>
      <c r="I80" s="5"/>
      <c r="J80" s="5"/>
      <c r="K80" s="5"/>
      <c r="L80" s="5"/>
      <c r="M80" s="5"/>
      <c r="N80" s="5"/>
      <c r="O80" s="5"/>
      <c r="P80" s="5"/>
    </row>
    <row r="81" spans="1:16" ht="14.25" customHeight="1">
      <c r="A81" s="5"/>
      <c r="B81" s="5"/>
      <c r="C81" s="5"/>
      <c r="D81" s="5"/>
      <c r="E81" s="5"/>
      <c r="F81" s="5"/>
      <c r="G81" s="5"/>
      <c r="H81" s="5"/>
      <c r="I81" s="5"/>
      <c r="J81" s="5"/>
      <c r="K81" s="5"/>
      <c r="L81" s="5"/>
      <c r="M81" s="5"/>
      <c r="N81" s="5"/>
      <c r="O81" s="5"/>
      <c r="P81" s="5"/>
    </row>
    <row r="82" spans="1:16" ht="14.25" customHeight="1">
      <c r="A82" s="5"/>
      <c r="B82" s="5"/>
      <c r="C82" s="5"/>
      <c r="D82" s="5"/>
      <c r="E82" s="5"/>
      <c r="F82" s="5"/>
      <c r="G82" s="5"/>
      <c r="H82" s="5"/>
      <c r="I82" s="5"/>
      <c r="J82" s="5"/>
      <c r="K82" s="5"/>
      <c r="L82" s="5"/>
      <c r="M82" s="5"/>
      <c r="N82" s="5"/>
      <c r="O82" s="5"/>
      <c r="P82" s="5"/>
    </row>
    <row r="83" spans="1:16" ht="14.25" customHeight="1">
      <c r="A83" s="5"/>
      <c r="B83" s="5"/>
      <c r="C83" s="5"/>
      <c r="D83" s="5"/>
      <c r="E83" s="5"/>
      <c r="F83" s="5"/>
      <c r="G83" s="5"/>
      <c r="H83" s="5"/>
      <c r="I83" s="5"/>
      <c r="J83" s="5"/>
      <c r="K83" s="5"/>
      <c r="L83" s="5"/>
      <c r="M83" s="5"/>
      <c r="N83" s="5"/>
      <c r="O83" s="5"/>
      <c r="P83" s="5"/>
    </row>
    <row r="84" spans="1:16" ht="14.25" customHeight="1">
      <c r="A84" s="5"/>
      <c r="B84" s="5"/>
      <c r="C84" s="5"/>
      <c r="D84" s="5"/>
      <c r="E84" s="5"/>
      <c r="F84" s="5"/>
      <c r="G84" s="5"/>
      <c r="H84" s="5"/>
      <c r="I84" s="5"/>
      <c r="J84" s="5"/>
      <c r="K84" s="5"/>
      <c r="L84" s="5"/>
      <c r="M84" s="5"/>
      <c r="N84" s="5"/>
      <c r="O84" s="5"/>
      <c r="P84" s="5"/>
    </row>
    <row r="85" spans="1:16" ht="14.25" customHeight="1">
      <c r="A85" s="5"/>
      <c r="B85" s="5"/>
      <c r="C85" s="5"/>
      <c r="D85" s="5"/>
      <c r="E85" s="5"/>
      <c r="F85" s="5"/>
      <c r="G85" s="5"/>
      <c r="H85" s="5"/>
      <c r="I85" s="5"/>
      <c r="J85" s="5"/>
      <c r="K85" s="5"/>
      <c r="L85" s="5"/>
      <c r="M85" s="5"/>
      <c r="N85" s="5"/>
      <c r="O85" s="5"/>
      <c r="P85" s="5"/>
    </row>
    <row r="86" spans="1:16" ht="14.25" customHeight="1"/>
  </sheetData>
  <sheetProtection password="8E66" sheet="1" objects="1" scenarios="1"/>
  <mergeCells count="9">
    <mergeCell ref="L47:L58"/>
    <mergeCell ref="C23:C25"/>
    <mergeCell ref="C21:G21"/>
    <mergeCell ref="C26:D26"/>
    <mergeCell ref="L45:N45"/>
    <mergeCell ref="B45:E45"/>
    <mergeCell ref="B47:B58"/>
    <mergeCell ref="G45:J45"/>
    <mergeCell ref="G47:G5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Hoja11"/>
  <dimension ref="A1:R55"/>
  <sheetViews>
    <sheetView showGridLines="0" showRowColHeaders="0" zoomScale="70" zoomScaleNormal="70" workbookViewId="0"/>
  </sheetViews>
  <sheetFormatPr baseColWidth="10" defaultColWidth="0" defaultRowHeight="14.25" customHeight="1" zeroHeight="1"/>
  <cols>
    <col min="1" max="1" width="3.42578125" style="1" customWidth="1"/>
    <col min="2" max="2" width="18.7109375" style="1" customWidth="1"/>
    <col min="3" max="3" width="32.28515625" style="1" customWidth="1"/>
    <col min="4" max="4" width="13.28515625" style="1" customWidth="1"/>
    <col min="5" max="5" width="17.7109375" style="1" customWidth="1"/>
    <col min="6" max="10" width="18.7109375" style="1" customWidth="1"/>
    <col min="11" max="11" width="11.42578125" style="1" customWidth="1"/>
    <col min="12" max="13" width="19.7109375" style="1" customWidth="1"/>
    <col min="14" max="14" width="23.85546875" style="1" customWidth="1"/>
    <col min="15" max="16" width="11.42578125" style="1" customWidth="1"/>
    <col min="17" max="17" width="4.42578125" style="1" customWidth="1"/>
    <col min="18" max="18" width="0" style="1" hidden="1" customWidth="1"/>
    <col min="19" max="16384" width="11.42578125" style="1" hidden="1"/>
  </cols>
  <sheetData>
    <row r="1" spans="1:17" ht="14.25" customHeight="1">
      <c r="A1" s="5"/>
      <c r="B1" s="5"/>
      <c r="C1" s="5"/>
      <c r="D1" s="5"/>
      <c r="E1" s="5"/>
      <c r="F1" s="5"/>
      <c r="G1" s="5"/>
      <c r="H1" s="5"/>
      <c r="I1" s="5"/>
      <c r="J1" s="5"/>
      <c r="K1" s="5"/>
      <c r="L1" s="5"/>
      <c r="M1" s="5"/>
      <c r="N1" s="5"/>
      <c r="O1" s="5"/>
      <c r="P1" s="5"/>
      <c r="Q1" s="5"/>
    </row>
    <row r="2" spans="1:17" ht="14.25" customHeight="1">
      <c r="A2" s="5"/>
      <c r="B2" s="5"/>
      <c r="C2" s="5"/>
      <c r="D2" s="5"/>
      <c r="E2" s="5"/>
      <c r="F2" s="5"/>
      <c r="G2" s="5"/>
      <c r="H2" s="5"/>
      <c r="I2" s="5"/>
      <c r="J2" s="5"/>
      <c r="K2" s="5"/>
      <c r="L2" s="5"/>
      <c r="M2" s="5"/>
      <c r="N2" s="5"/>
      <c r="O2" s="5"/>
      <c r="P2" s="5"/>
      <c r="Q2" s="5"/>
    </row>
    <row r="3" spans="1:17" ht="14.25" customHeight="1">
      <c r="A3" s="5"/>
      <c r="B3" s="5"/>
      <c r="C3" s="5"/>
      <c r="D3" s="5"/>
      <c r="E3" s="5"/>
      <c r="F3" s="5"/>
      <c r="G3" s="5"/>
      <c r="H3" s="5"/>
      <c r="I3" s="5"/>
      <c r="J3" s="5"/>
      <c r="K3" s="5"/>
      <c r="L3" s="5"/>
      <c r="M3" s="5"/>
      <c r="N3" s="5"/>
      <c r="O3" s="5"/>
      <c r="P3" s="5"/>
      <c r="Q3" s="5"/>
    </row>
    <row r="4" spans="1:17" ht="14.25" customHeight="1">
      <c r="A4" s="5"/>
      <c r="B4" s="5"/>
      <c r="C4" s="5"/>
      <c r="D4" s="5"/>
      <c r="E4" s="5"/>
      <c r="F4" s="5"/>
      <c r="G4" s="5"/>
      <c r="H4" s="5"/>
      <c r="I4" s="5"/>
      <c r="J4" s="5"/>
      <c r="K4" s="5"/>
      <c r="L4" s="5"/>
      <c r="M4" s="5"/>
      <c r="N4" s="5"/>
      <c r="O4" s="5"/>
      <c r="P4" s="5"/>
      <c r="Q4" s="5"/>
    </row>
    <row r="5" spans="1:17" ht="14.25" customHeight="1">
      <c r="A5" s="5"/>
      <c r="B5" s="5"/>
      <c r="C5" s="5"/>
      <c r="D5" s="5"/>
      <c r="E5" s="5"/>
      <c r="F5" s="5"/>
      <c r="G5" s="5"/>
      <c r="H5" s="5"/>
      <c r="I5" s="5"/>
      <c r="J5" s="5"/>
      <c r="K5" s="5"/>
      <c r="L5" s="5"/>
      <c r="M5" s="5"/>
      <c r="N5" s="5"/>
      <c r="O5" s="5"/>
      <c r="P5" s="5"/>
      <c r="Q5" s="5"/>
    </row>
    <row r="6" spans="1:17" ht="14.25" customHeight="1">
      <c r="A6" s="5"/>
      <c r="B6" s="5"/>
      <c r="C6" s="5"/>
      <c r="D6" s="5"/>
      <c r="E6" s="5"/>
      <c r="F6" s="5"/>
      <c r="G6" s="5"/>
      <c r="H6" s="5"/>
      <c r="I6" s="5"/>
      <c r="J6" s="5"/>
      <c r="K6" s="5"/>
      <c r="L6" s="5"/>
      <c r="M6" s="5"/>
      <c r="N6" s="5"/>
      <c r="O6" s="5"/>
      <c r="P6" s="5"/>
      <c r="Q6" s="5"/>
    </row>
    <row r="7" spans="1:17" ht="14.25" customHeight="1">
      <c r="A7" s="5"/>
      <c r="B7" s="5"/>
      <c r="C7" s="5"/>
      <c r="D7" s="5"/>
      <c r="E7" s="5"/>
      <c r="F7" s="5"/>
      <c r="G7" s="5"/>
      <c r="H7" s="5"/>
      <c r="I7" s="5"/>
      <c r="J7" s="5"/>
      <c r="K7" s="5"/>
      <c r="L7" s="5"/>
      <c r="M7" s="5"/>
      <c r="N7" s="5"/>
      <c r="O7" s="5"/>
      <c r="P7" s="5"/>
      <c r="Q7" s="5"/>
    </row>
    <row r="8" spans="1:17" ht="14.25" customHeight="1">
      <c r="A8" s="5"/>
      <c r="B8" s="5"/>
      <c r="C8" s="5"/>
      <c r="D8" s="5"/>
      <c r="E8" s="5"/>
      <c r="F8" s="5"/>
      <c r="G8" s="5"/>
      <c r="H8" s="5"/>
      <c r="I8" s="5"/>
      <c r="J8" s="5"/>
      <c r="K8" s="5"/>
      <c r="L8" s="5"/>
      <c r="M8" s="5"/>
      <c r="N8" s="5"/>
      <c r="O8" s="5"/>
      <c r="P8" s="5"/>
      <c r="Q8" s="5"/>
    </row>
    <row r="9" spans="1:17" ht="14.25" customHeight="1">
      <c r="A9" s="5"/>
      <c r="B9" s="5"/>
      <c r="C9" s="5"/>
      <c r="D9" s="5"/>
      <c r="E9" s="5"/>
      <c r="F9" s="5"/>
      <c r="G9" s="5"/>
      <c r="H9" s="5"/>
      <c r="I9" s="5"/>
      <c r="J9" s="5"/>
      <c r="K9" s="5"/>
      <c r="L9" s="5"/>
      <c r="M9" s="5"/>
      <c r="N9" s="5"/>
      <c r="O9" s="5"/>
      <c r="P9" s="5"/>
      <c r="Q9" s="5"/>
    </row>
    <row r="10" spans="1:17" ht="14.25" customHeight="1">
      <c r="A10" s="5"/>
      <c r="B10" s="5"/>
      <c r="C10" s="5"/>
      <c r="D10" s="5"/>
      <c r="E10" s="5"/>
      <c r="F10" s="5"/>
      <c r="G10" s="5"/>
      <c r="H10" s="5"/>
      <c r="I10" s="5"/>
      <c r="J10" s="5"/>
      <c r="K10" s="5"/>
      <c r="L10" s="5"/>
      <c r="M10" s="5"/>
      <c r="N10" s="5"/>
      <c r="O10" s="5"/>
      <c r="P10" s="5"/>
      <c r="Q10" s="5"/>
    </row>
    <row r="11" spans="1:17" ht="14.25" customHeight="1">
      <c r="A11" s="5"/>
      <c r="B11" s="5"/>
      <c r="C11" s="5"/>
      <c r="D11" s="5"/>
      <c r="E11" s="5"/>
      <c r="F11" s="5"/>
      <c r="G11" s="5"/>
      <c r="H11" s="5"/>
      <c r="I11" s="5"/>
      <c r="J11" s="5"/>
      <c r="K11" s="5"/>
      <c r="L11" s="5"/>
      <c r="M11" s="5"/>
      <c r="N11" s="5"/>
      <c r="O11" s="5"/>
      <c r="P11" s="5"/>
      <c r="Q11" s="5"/>
    </row>
    <row r="12" spans="1:17" ht="14.25" customHeight="1">
      <c r="A12" s="5"/>
      <c r="B12" s="5"/>
      <c r="C12" s="5"/>
      <c r="D12" s="5"/>
      <c r="E12" s="5"/>
      <c r="F12" s="5"/>
      <c r="G12" s="5"/>
      <c r="H12" s="5"/>
      <c r="I12" s="5"/>
      <c r="J12" s="5"/>
      <c r="K12" s="5"/>
      <c r="L12" s="5"/>
      <c r="M12" s="5"/>
      <c r="N12" s="5"/>
      <c r="O12" s="5"/>
      <c r="P12" s="5"/>
      <c r="Q12" s="5"/>
    </row>
    <row r="13" spans="1:17" ht="14.25" customHeight="1">
      <c r="A13" s="5"/>
      <c r="B13" s="5"/>
      <c r="C13" s="5"/>
      <c r="D13" s="5"/>
      <c r="E13" s="5"/>
      <c r="F13" s="5"/>
      <c r="G13" s="5"/>
      <c r="H13" s="5"/>
      <c r="I13" s="5"/>
      <c r="J13" s="5"/>
      <c r="K13" s="5"/>
      <c r="L13" s="5"/>
      <c r="M13" s="5"/>
      <c r="N13" s="5"/>
      <c r="O13" s="5"/>
      <c r="P13" s="5"/>
      <c r="Q13" s="5"/>
    </row>
    <row r="14" spans="1:17" ht="14.25" customHeight="1">
      <c r="A14" s="5"/>
      <c r="B14" s="5"/>
      <c r="C14" s="5"/>
      <c r="D14" s="5"/>
      <c r="E14" s="5"/>
      <c r="F14" s="5"/>
      <c r="G14" s="5"/>
      <c r="H14" s="5"/>
      <c r="I14" s="5"/>
      <c r="J14" s="5"/>
      <c r="K14" s="5"/>
      <c r="L14" s="5"/>
      <c r="M14" s="5"/>
      <c r="N14" s="5"/>
      <c r="O14" s="5"/>
      <c r="P14" s="5"/>
      <c r="Q14" s="5"/>
    </row>
    <row r="15" spans="1:17" ht="14.25" customHeight="1">
      <c r="A15" s="5"/>
      <c r="B15" s="5"/>
      <c r="C15" s="5"/>
      <c r="D15" s="5"/>
      <c r="E15" s="5"/>
      <c r="F15" s="5"/>
      <c r="G15" s="5"/>
      <c r="H15" s="5"/>
      <c r="I15" s="5"/>
      <c r="J15" s="5"/>
      <c r="K15" s="5"/>
      <c r="L15" s="5"/>
      <c r="M15" s="5"/>
      <c r="N15" s="5"/>
      <c r="O15" s="5"/>
      <c r="P15" s="5"/>
      <c r="Q15" s="5"/>
    </row>
    <row r="16" spans="1:17" ht="30.75" customHeight="1">
      <c r="A16" s="5"/>
      <c r="B16" s="57" t="s">
        <v>105</v>
      </c>
      <c r="C16" s="57"/>
      <c r="D16" s="57"/>
      <c r="E16" s="57"/>
      <c r="F16" s="5"/>
      <c r="G16" s="57" t="s">
        <v>106</v>
      </c>
      <c r="H16" s="57"/>
      <c r="I16" s="57"/>
      <c r="J16" s="57"/>
      <c r="K16" s="5"/>
      <c r="L16" s="57" t="s">
        <v>107</v>
      </c>
      <c r="M16" s="57"/>
      <c r="N16" s="57"/>
      <c r="O16" s="5"/>
      <c r="P16" s="5"/>
      <c r="Q16" s="5"/>
    </row>
    <row r="17" spans="1:17" ht="14.25" customHeight="1">
      <c r="A17" s="5"/>
      <c r="B17" s="22" t="s">
        <v>0</v>
      </c>
      <c r="C17" s="22" t="s">
        <v>1</v>
      </c>
      <c r="D17" s="22" t="s">
        <v>36</v>
      </c>
      <c r="E17" s="22" t="s">
        <v>37</v>
      </c>
      <c r="F17" s="5"/>
      <c r="G17" s="22" t="s">
        <v>0</v>
      </c>
      <c r="H17" s="22" t="s">
        <v>1</v>
      </c>
      <c r="I17" s="22" t="s">
        <v>36</v>
      </c>
      <c r="J17" s="22" t="s">
        <v>37</v>
      </c>
      <c r="K17" s="5"/>
      <c r="L17" s="22" t="s">
        <v>0</v>
      </c>
      <c r="M17" s="22" t="s">
        <v>1</v>
      </c>
      <c r="N17" s="22" t="s">
        <v>36</v>
      </c>
      <c r="O17" s="5"/>
      <c r="P17" s="5"/>
      <c r="Q17" s="5"/>
    </row>
    <row r="18" spans="1:17" ht="14.25" customHeight="1">
      <c r="A18" s="25"/>
      <c r="B18" s="60">
        <v>2015</v>
      </c>
      <c r="C18" s="23" t="s">
        <v>39</v>
      </c>
      <c r="D18" s="39">
        <v>0</v>
      </c>
      <c r="E18" s="39">
        <v>1</v>
      </c>
      <c r="F18" s="38"/>
      <c r="G18" s="60">
        <v>2015</v>
      </c>
      <c r="H18" s="23" t="s">
        <v>39</v>
      </c>
      <c r="I18" s="39">
        <v>0</v>
      </c>
      <c r="J18" s="39">
        <v>0</v>
      </c>
      <c r="K18" s="5"/>
      <c r="L18" s="60">
        <v>2015</v>
      </c>
      <c r="M18" s="23" t="s">
        <v>39</v>
      </c>
      <c r="N18" s="39">
        <v>0</v>
      </c>
      <c r="O18" s="5"/>
      <c r="P18" s="5"/>
      <c r="Q18" s="5"/>
    </row>
    <row r="19" spans="1:17" ht="14.25" customHeight="1">
      <c r="A19" s="5"/>
      <c r="B19" s="60"/>
      <c r="C19" s="26" t="s">
        <v>40</v>
      </c>
      <c r="D19" s="40">
        <v>1</v>
      </c>
      <c r="E19" s="40">
        <v>2</v>
      </c>
      <c r="F19" s="5"/>
      <c r="G19" s="60"/>
      <c r="H19" s="26" t="s">
        <v>40</v>
      </c>
      <c r="I19" s="40">
        <v>3.11</v>
      </c>
      <c r="J19" s="40">
        <v>0.56999999999999995</v>
      </c>
      <c r="K19" s="5"/>
      <c r="L19" s="60"/>
      <c r="M19" s="26" t="s">
        <v>40</v>
      </c>
      <c r="N19" s="40">
        <v>0</v>
      </c>
      <c r="O19" s="5"/>
      <c r="P19" s="5"/>
      <c r="Q19" s="5"/>
    </row>
    <row r="20" spans="1:17" ht="14.25" customHeight="1">
      <c r="A20" s="5"/>
      <c r="B20" s="60"/>
      <c r="C20" s="23" t="s">
        <v>41</v>
      </c>
      <c r="D20" s="39">
        <v>1</v>
      </c>
      <c r="E20" s="39">
        <v>2</v>
      </c>
      <c r="F20" s="5"/>
      <c r="G20" s="60"/>
      <c r="H20" s="23" t="s">
        <v>41</v>
      </c>
      <c r="I20" s="39">
        <v>6.06</v>
      </c>
      <c r="J20" s="39">
        <v>2.68</v>
      </c>
      <c r="K20" s="5"/>
      <c r="L20" s="60"/>
      <c r="M20" s="23" t="s">
        <v>41</v>
      </c>
      <c r="N20" s="39">
        <v>0</v>
      </c>
      <c r="O20" s="5"/>
      <c r="P20" s="5"/>
      <c r="Q20" s="5"/>
    </row>
    <row r="21" spans="1:17" ht="14.25" customHeight="1">
      <c r="A21" s="5"/>
      <c r="B21" s="60"/>
      <c r="C21" s="26" t="s">
        <v>42</v>
      </c>
      <c r="D21" s="40">
        <v>0</v>
      </c>
      <c r="E21" s="40">
        <v>0</v>
      </c>
      <c r="F21" s="5"/>
      <c r="G21" s="60"/>
      <c r="H21" s="26" t="s">
        <v>42</v>
      </c>
      <c r="I21" s="40">
        <v>6.5</v>
      </c>
      <c r="J21" s="40">
        <v>1.4</v>
      </c>
      <c r="K21" s="5"/>
      <c r="L21" s="60"/>
      <c r="M21" s="26" t="s">
        <v>42</v>
      </c>
      <c r="N21" s="40">
        <v>0</v>
      </c>
      <c r="O21" s="5"/>
      <c r="P21" s="5"/>
      <c r="Q21" s="5"/>
    </row>
    <row r="22" spans="1:17" ht="14.25" customHeight="1">
      <c r="A22" s="5"/>
      <c r="B22" s="60"/>
      <c r="C22" s="23" t="s">
        <v>43</v>
      </c>
      <c r="D22" s="39">
        <v>1</v>
      </c>
      <c r="E22" s="39">
        <v>3</v>
      </c>
      <c r="F22" s="5"/>
      <c r="G22" s="60"/>
      <c r="H22" s="23" t="s">
        <v>43</v>
      </c>
      <c r="I22" s="39">
        <v>5.39</v>
      </c>
      <c r="J22" s="39">
        <v>1.1299999999999999</v>
      </c>
      <c r="K22" s="5"/>
      <c r="L22" s="60"/>
      <c r="M22" s="23" t="s">
        <v>43</v>
      </c>
      <c r="N22" s="39">
        <v>0</v>
      </c>
      <c r="O22" s="5"/>
      <c r="P22" s="5"/>
      <c r="Q22" s="5"/>
    </row>
    <row r="23" spans="1:17" ht="14.25" customHeight="1">
      <c r="A23" s="5"/>
      <c r="B23" s="60"/>
      <c r="C23" s="26" t="s">
        <v>44</v>
      </c>
      <c r="D23" s="40">
        <v>1</v>
      </c>
      <c r="E23" s="40">
        <v>3</v>
      </c>
      <c r="F23" s="5"/>
      <c r="G23" s="60"/>
      <c r="H23" s="26" t="s">
        <v>44</v>
      </c>
      <c r="I23" s="40">
        <v>10.53</v>
      </c>
      <c r="J23" s="40">
        <v>1.2</v>
      </c>
      <c r="K23" s="5"/>
      <c r="L23" s="60"/>
      <c r="M23" s="26" t="s">
        <v>44</v>
      </c>
      <c r="N23" s="40">
        <v>0</v>
      </c>
      <c r="O23" s="5"/>
      <c r="P23" s="5"/>
      <c r="Q23" s="5"/>
    </row>
    <row r="24" spans="1:17" ht="14.25" customHeight="1">
      <c r="A24" s="5"/>
      <c r="B24" s="60"/>
      <c r="C24" s="23" t="s">
        <v>45</v>
      </c>
      <c r="D24" s="39">
        <v>1</v>
      </c>
      <c r="E24" s="39">
        <v>6</v>
      </c>
      <c r="F24" s="5"/>
      <c r="G24" s="60"/>
      <c r="H24" s="23" t="s">
        <v>45</v>
      </c>
      <c r="I24" s="39">
        <v>8.4499999999999993</v>
      </c>
      <c r="J24" s="39">
        <v>2.84</v>
      </c>
      <c r="K24" s="5"/>
      <c r="L24" s="60"/>
      <c r="M24" s="23" t="s">
        <v>45</v>
      </c>
      <c r="N24" s="39">
        <v>0</v>
      </c>
      <c r="O24" s="5"/>
      <c r="P24" s="5"/>
      <c r="Q24" s="5"/>
    </row>
    <row r="25" spans="1:17" ht="14.25" customHeight="1">
      <c r="A25" s="5"/>
      <c r="B25" s="60"/>
      <c r="C25" s="26" t="s">
        <v>46</v>
      </c>
      <c r="D25" s="40">
        <v>0</v>
      </c>
      <c r="E25" s="40">
        <v>0</v>
      </c>
      <c r="F25" s="5"/>
      <c r="G25" s="60"/>
      <c r="H25" s="26" t="s">
        <v>46</v>
      </c>
      <c r="I25" s="40">
        <v>7.39</v>
      </c>
      <c r="J25" s="40">
        <v>2.94</v>
      </c>
      <c r="K25" s="5"/>
      <c r="L25" s="60"/>
      <c r="M25" s="26" t="s">
        <v>46</v>
      </c>
      <c r="N25" s="40">
        <v>0</v>
      </c>
      <c r="O25" s="5"/>
      <c r="P25" s="5"/>
      <c r="Q25" s="5"/>
    </row>
    <row r="26" spans="1:17" ht="14.25" customHeight="1">
      <c r="A26" s="5"/>
      <c r="B26" s="60"/>
      <c r="C26" s="23" t="s">
        <v>47</v>
      </c>
      <c r="D26" s="39">
        <v>1</v>
      </c>
      <c r="E26" s="39">
        <v>1</v>
      </c>
      <c r="F26" s="5"/>
      <c r="G26" s="60"/>
      <c r="H26" s="23" t="s">
        <v>47</v>
      </c>
      <c r="I26" s="39">
        <v>10.1</v>
      </c>
      <c r="J26" s="39">
        <v>4.37</v>
      </c>
      <c r="K26" s="5"/>
      <c r="L26" s="60"/>
      <c r="M26" s="23" t="s">
        <v>47</v>
      </c>
      <c r="N26" s="39">
        <v>0</v>
      </c>
      <c r="O26" s="5"/>
      <c r="P26" s="5"/>
      <c r="Q26" s="5"/>
    </row>
    <row r="27" spans="1:17" ht="14.25" customHeight="1">
      <c r="A27" s="5"/>
      <c r="B27" s="60"/>
      <c r="C27" s="26" t="s">
        <v>48</v>
      </c>
      <c r="D27" s="40">
        <v>3</v>
      </c>
      <c r="E27" s="40">
        <v>0</v>
      </c>
      <c r="F27" s="5"/>
      <c r="G27" s="60"/>
      <c r="H27" s="26" t="s">
        <v>48</v>
      </c>
      <c r="I27" s="40">
        <v>13.32</v>
      </c>
      <c r="J27" s="40">
        <v>10.65</v>
      </c>
      <c r="K27" s="5"/>
      <c r="L27" s="60"/>
      <c r="M27" s="26" t="s">
        <v>48</v>
      </c>
      <c r="N27" s="40">
        <v>0</v>
      </c>
      <c r="O27" s="5"/>
      <c r="P27" s="5"/>
      <c r="Q27" s="5"/>
    </row>
    <row r="28" spans="1:17" ht="14.25" customHeight="1">
      <c r="A28" s="5"/>
      <c r="B28" s="60"/>
      <c r="C28" s="23" t="s">
        <v>49</v>
      </c>
      <c r="D28" s="39">
        <v>4</v>
      </c>
      <c r="E28" s="39">
        <v>0</v>
      </c>
      <c r="F28" s="5"/>
      <c r="G28" s="60"/>
      <c r="H28" s="23" t="s">
        <v>49</v>
      </c>
      <c r="I28" s="39">
        <v>16.170000000000002</v>
      </c>
      <c r="J28" s="39">
        <v>7.67</v>
      </c>
      <c r="K28" s="5"/>
      <c r="L28" s="60"/>
      <c r="M28" s="23" t="s">
        <v>49</v>
      </c>
      <c r="N28" s="39">
        <v>5</v>
      </c>
      <c r="O28" s="5"/>
      <c r="P28" s="5"/>
      <c r="Q28" s="5"/>
    </row>
    <row r="29" spans="1:17" ht="14.25" customHeight="1">
      <c r="A29" s="5"/>
      <c r="B29" s="60"/>
      <c r="C29" s="26" t="s">
        <v>50</v>
      </c>
      <c r="D29" s="40">
        <v>0</v>
      </c>
      <c r="E29" s="40">
        <v>2</v>
      </c>
      <c r="F29" s="5"/>
      <c r="G29" s="60"/>
      <c r="H29" s="26" t="s">
        <v>50</v>
      </c>
      <c r="I29" s="40">
        <v>11.1</v>
      </c>
      <c r="J29" s="40">
        <v>7.65</v>
      </c>
      <c r="K29" s="5"/>
      <c r="L29" s="60"/>
      <c r="M29" s="26" t="s">
        <v>50</v>
      </c>
      <c r="N29" s="40">
        <v>0</v>
      </c>
      <c r="O29" s="5"/>
      <c r="P29" s="5"/>
      <c r="Q29" s="5"/>
    </row>
    <row r="30" spans="1:17" ht="14.25" customHeight="1">
      <c r="A30" s="5"/>
      <c r="B30" s="5"/>
      <c r="C30" s="5"/>
      <c r="D30" s="5"/>
      <c r="E30" s="5"/>
      <c r="F30" s="5"/>
      <c r="G30" s="5"/>
      <c r="H30" s="5"/>
      <c r="I30" s="5"/>
      <c r="J30" s="5"/>
      <c r="K30" s="5"/>
      <c r="L30" s="5"/>
      <c r="M30" s="5"/>
      <c r="N30" s="5"/>
      <c r="O30" s="5"/>
      <c r="P30" s="5"/>
      <c r="Q30" s="5"/>
    </row>
    <row r="31" spans="1:17" ht="14.25" customHeight="1">
      <c r="A31" s="5"/>
      <c r="B31" s="5"/>
      <c r="C31" s="5"/>
      <c r="D31" s="5"/>
      <c r="E31" s="5"/>
      <c r="F31" s="5"/>
      <c r="G31" s="5"/>
      <c r="H31" s="5"/>
      <c r="I31" s="5"/>
      <c r="J31" s="5"/>
      <c r="K31" s="5"/>
      <c r="L31" s="5"/>
      <c r="M31" s="5"/>
      <c r="N31" s="5"/>
      <c r="O31" s="5"/>
      <c r="P31" s="5"/>
      <c r="Q31" s="5"/>
    </row>
    <row r="32" spans="1:17" ht="14.25" customHeight="1">
      <c r="A32" s="5"/>
      <c r="B32" s="5"/>
      <c r="C32" s="5"/>
      <c r="D32" s="5"/>
      <c r="E32" s="5"/>
      <c r="F32" s="5"/>
      <c r="G32" s="5"/>
      <c r="H32" s="5"/>
      <c r="I32" s="5"/>
      <c r="J32" s="5"/>
      <c r="K32" s="5"/>
      <c r="L32" s="5"/>
      <c r="M32" s="5"/>
      <c r="N32" s="5"/>
      <c r="O32" s="5"/>
      <c r="P32" s="5"/>
      <c r="Q32" s="5"/>
    </row>
    <row r="33" spans="1:17" ht="14.25" customHeight="1">
      <c r="A33" s="5"/>
      <c r="B33" s="5"/>
      <c r="C33" s="5"/>
      <c r="D33" s="5"/>
      <c r="E33" s="5"/>
      <c r="F33" s="5"/>
      <c r="G33" s="5"/>
      <c r="H33" s="5"/>
      <c r="I33" s="5"/>
      <c r="J33" s="5"/>
      <c r="K33" s="5"/>
      <c r="L33" s="5"/>
      <c r="M33" s="5"/>
      <c r="N33" s="5"/>
      <c r="O33" s="5"/>
      <c r="P33" s="5"/>
      <c r="Q33" s="5"/>
    </row>
    <row r="34" spans="1:17" ht="14.25" customHeight="1">
      <c r="A34" s="5"/>
      <c r="B34" s="5"/>
      <c r="C34" s="5"/>
      <c r="D34" s="5"/>
      <c r="E34" s="5"/>
      <c r="F34" s="5"/>
      <c r="G34" s="5"/>
      <c r="H34" s="5"/>
      <c r="I34" s="5"/>
      <c r="J34" s="5"/>
      <c r="K34" s="5"/>
      <c r="L34" s="5"/>
      <c r="M34" s="5"/>
      <c r="N34" s="5"/>
      <c r="O34" s="5"/>
      <c r="P34" s="5"/>
      <c r="Q34" s="5"/>
    </row>
    <row r="35" spans="1:17" ht="14.25" customHeight="1">
      <c r="A35" s="5"/>
      <c r="B35" s="5"/>
      <c r="C35" s="5"/>
      <c r="D35" s="5"/>
      <c r="E35" s="5"/>
      <c r="F35" s="5"/>
      <c r="G35" s="5"/>
      <c r="H35" s="5"/>
      <c r="I35" s="5"/>
      <c r="J35" s="5"/>
      <c r="K35" s="5"/>
      <c r="L35" s="5"/>
      <c r="M35" s="5"/>
      <c r="N35" s="5"/>
      <c r="O35" s="5"/>
      <c r="P35" s="5"/>
      <c r="Q35" s="5"/>
    </row>
    <row r="36" spans="1:17" ht="14.25" customHeight="1">
      <c r="A36" s="5"/>
      <c r="B36" s="5"/>
      <c r="C36" s="5"/>
      <c r="D36" s="5"/>
      <c r="E36" s="5"/>
      <c r="F36" s="5"/>
      <c r="G36" s="5"/>
      <c r="H36" s="5"/>
      <c r="I36" s="5"/>
      <c r="J36" s="5"/>
      <c r="K36" s="5"/>
      <c r="L36" s="5"/>
      <c r="M36" s="5"/>
      <c r="N36" s="5"/>
      <c r="O36" s="5"/>
      <c r="P36" s="5"/>
      <c r="Q36" s="5"/>
    </row>
    <row r="37" spans="1:17" ht="14.25" customHeight="1">
      <c r="A37" s="5"/>
      <c r="B37" s="5"/>
      <c r="C37" s="5"/>
      <c r="D37" s="5"/>
      <c r="E37" s="5"/>
      <c r="F37" s="5"/>
      <c r="G37" s="5"/>
      <c r="H37" s="5"/>
      <c r="I37" s="5"/>
      <c r="J37" s="5"/>
      <c r="K37" s="5"/>
      <c r="L37" s="5"/>
      <c r="M37" s="5"/>
      <c r="N37" s="5"/>
      <c r="O37" s="5"/>
      <c r="P37" s="5"/>
      <c r="Q37" s="5"/>
    </row>
    <row r="38" spans="1:17" ht="14.25" customHeight="1">
      <c r="A38" s="5"/>
      <c r="B38" s="5"/>
      <c r="C38" s="5"/>
      <c r="D38" s="5"/>
      <c r="E38" s="5"/>
      <c r="F38" s="5"/>
      <c r="G38" s="5"/>
      <c r="H38" s="5"/>
      <c r="I38" s="5"/>
      <c r="J38" s="5"/>
      <c r="K38" s="5"/>
      <c r="L38" s="5"/>
      <c r="M38" s="5"/>
      <c r="N38" s="5"/>
      <c r="O38" s="5"/>
      <c r="P38" s="5"/>
      <c r="Q38" s="5"/>
    </row>
    <row r="39" spans="1:17" ht="14.25" customHeight="1">
      <c r="A39" s="5"/>
      <c r="B39" s="5"/>
      <c r="C39" s="5"/>
      <c r="D39" s="5"/>
      <c r="E39" s="5"/>
      <c r="F39" s="5"/>
      <c r="G39" s="5"/>
      <c r="H39" s="5"/>
      <c r="I39" s="5"/>
      <c r="J39" s="5"/>
      <c r="K39" s="5"/>
      <c r="L39" s="5"/>
      <c r="M39" s="5"/>
      <c r="N39" s="5"/>
      <c r="O39" s="5"/>
      <c r="P39" s="5"/>
      <c r="Q39" s="5"/>
    </row>
    <row r="40" spans="1:17" ht="14.25" customHeight="1">
      <c r="A40" s="5"/>
      <c r="B40" s="5"/>
      <c r="C40" s="5"/>
      <c r="D40" s="5"/>
      <c r="E40" s="5"/>
      <c r="F40" s="5"/>
      <c r="G40" s="5"/>
      <c r="H40" s="5"/>
      <c r="I40" s="5"/>
      <c r="J40" s="5"/>
      <c r="K40" s="5"/>
      <c r="L40" s="5"/>
      <c r="M40" s="5"/>
      <c r="N40" s="5"/>
      <c r="O40" s="5"/>
      <c r="P40" s="5"/>
      <c r="Q40" s="5"/>
    </row>
    <row r="41" spans="1:17" ht="14.25" customHeight="1">
      <c r="A41" s="5"/>
      <c r="B41" s="5"/>
      <c r="C41" s="5"/>
      <c r="D41" s="5"/>
      <c r="E41" s="5"/>
      <c r="F41" s="5"/>
      <c r="G41" s="5"/>
      <c r="H41" s="5"/>
      <c r="I41" s="5"/>
      <c r="J41" s="5"/>
      <c r="K41" s="5"/>
      <c r="L41" s="5"/>
      <c r="M41" s="5"/>
      <c r="N41" s="5"/>
      <c r="O41" s="5"/>
      <c r="P41" s="5"/>
      <c r="Q41" s="5"/>
    </row>
    <row r="42" spans="1:17" ht="14.25" customHeight="1">
      <c r="A42" s="5"/>
      <c r="B42" s="5"/>
      <c r="C42" s="5"/>
      <c r="D42" s="5"/>
      <c r="E42" s="5"/>
      <c r="F42" s="5"/>
      <c r="G42" s="5"/>
      <c r="H42" s="5"/>
      <c r="I42" s="5"/>
      <c r="J42" s="5"/>
      <c r="K42" s="5"/>
      <c r="L42" s="5"/>
      <c r="M42" s="5"/>
      <c r="N42" s="5"/>
      <c r="O42" s="5"/>
      <c r="P42" s="5"/>
      <c r="Q42" s="5"/>
    </row>
    <row r="43" spans="1:17" ht="14.25" customHeight="1">
      <c r="A43" s="5"/>
      <c r="B43" s="5"/>
      <c r="C43" s="5"/>
      <c r="D43" s="5"/>
      <c r="E43" s="5"/>
      <c r="F43" s="5"/>
      <c r="G43" s="5"/>
      <c r="H43" s="5"/>
      <c r="I43" s="5"/>
      <c r="J43" s="5"/>
      <c r="K43" s="5"/>
      <c r="L43" s="5"/>
      <c r="M43" s="5"/>
      <c r="N43" s="5"/>
      <c r="O43" s="5"/>
      <c r="P43" s="5"/>
      <c r="Q43" s="5"/>
    </row>
    <row r="44" spans="1:17" ht="14.25" customHeight="1">
      <c r="A44" s="5"/>
      <c r="B44" s="5"/>
      <c r="C44" s="5"/>
      <c r="D44" s="5"/>
      <c r="E44" s="5"/>
      <c r="F44" s="5"/>
      <c r="G44" s="5"/>
      <c r="H44" s="5"/>
      <c r="I44" s="5"/>
      <c r="J44" s="5"/>
      <c r="K44" s="5"/>
      <c r="L44" s="5"/>
      <c r="M44" s="5"/>
      <c r="N44" s="5"/>
      <c r="O44" s="5"/>
      <c r="P44" s="5"/>
      <c r="Q44" s="5"/>
    </row>
    <row r="45" spans="1:17" ht="14.25" customHeight="1">
      <c r="A45" s="5"/>
      <c r="B45" s="5"/>
      <c r="C45" s="5"/>
      <c r="D45" s="5"/>
      <c r="E45" s="5"/>
      <c r="F45" s="5"/>
      <c r="G45" s="5"/>
      <c r="H45" s="5"/>
      <c r="I45" s="5"/>
      <c r="J45" s="5"/>
      <c r="K45" s="5"/>
      <c r="L45" s="5"/>
      <c r="M45" s="5"/>
      <c r="N45" s="5"/>
      <c r="O45" s="5"/>
      <c r="P45" s="5"/>
      <c r="Q45" s="5"/>
    </row>
    <row r="46" spans="1:17" ht="14.25" customHeight="1">
      <c r="A46" s="5"/>
      <c r="B46" s="5"/>
      <c r="C46" s="5"/>
      <c r="D46" s="5"/>
      <c r="E46" s="5"/>
      <c r="F46" s="5"/>
      <c r="G46" s="5"/>
      <c r="H46" s="5"/>
      <c r="I46" s="5"/>
      <c r="J46" s="5"/>
      <c r="K46" s="5"/>
      <c r="L46" s="5"/>
      <c r="M46" s="5"/>
      <c r="N46" s="5"/>
      <c r="O46" s="5"/>
      <c r="P46" s="5"/>
      <c r="Q46" s="5"/>
    </row>
    <row r="47" spans="1:17" ht="14.25" customHeight="1">
      <c r="A47" s="5"/>
      <c r="B47" s="5"/>
      <c r="C47" s="5"/>
      <c r="D47" s="5"/>
      <c r="E47" s="5"/>
      <c r="F47" s="5"/>
      <c r="G47" s="5"/>
      <c r="H47" s="5"/>
      <c r="I47" s="5"/>
      <c r="J47" s="5"/>
      <c r="K47" s="5"/>
      <c r="L47" s="5"/>
      <c r="M47" s="5"/>
      <c r="N47" s="5"/>
      <c r="O47" s="5"/>
      <c r="P47" s="5"/>
      <c r="Q47" s="5"/>
    </row>
    <row r="48" spans="1:17" ht="14.25" customHeight="1">
      <c r="A48" s="5"/>
      <c r="B48" s="5"/>
      <c r="C48" s="5"/>
      <c r="D48" s="5"/>
      <c r="E48" s="5"/>
      <c r="F48" s="5"/>
      <c r="G48" s="5"/>
      <c r="H48" s="5"/>
      <c r="I48" s="5"/>
      <c r="J48" s="5"/>
      <c r="K48" s="5"/>
      <c r="L48" s="5"/>
      <c r="M48" s="5"/>
      <c r="N48" s="5"/>
      <c r="O48" s="5"/>
      <c r="P48" s="5"/>
      <c r="Q48" s="5"/>
    </row>
    <row r="49" spans="1:17" ht="14.25" customHeight="1">
      <c r="A49" s="5"/>
      <c r="B49" s="5"/>
      <c r="C49" s="5"/>
      <c r="D49" s="5"/>
      <c r="E49" s="5"/>
      <c r="F49" s="5"/>
      <c r="G49" s="5"/>
      <c r="H49" s="5"/>
      <c r="I49" s="5"/>
      <c r="J49" s="5"/>
      <c r="K49" s="5"/>
      <c r="L49" s="5"/>
      <c r="M49" s="5"/>
      <c r="N49" s="5"/>
      <c r="O49" s="5"/>
      <c r="P49" s="5"/>
      <c r="Q49" s="5"/>
    </row>
    <row r="50" spans="1:17" ht="14.25" customHeight="1">
      <c r="A50" s="5"/>
      <c r="B50" s="5"/>
      <c r="C50" s="5"/>
      <c r="D50" s="5"/>
      <c r="E50" s="5"/>
      <c r="F50" s="5"/>
      <c r="G50" s="5"/>
      <c r="H50" s="5"/>
      <c r="I50" s="5"/>
      <c r="J50" s="5"/>
      <c r="K50" s="5"/>
      <c r="L50" s="5"/>
      <c r="M50" s="5"/>
      <c r="N50" s="5"/>
      <c r="O50" s="5"/>
      <c r="P50" s="5"/>
      <c r="Q50" s="5"/>
    </row>
    <row r="51" spans="1:17" ht="14.25" customHeight="1">
      <c r="A51" s="5"/>
      <c r="B51" s="5"/>
      <c r="C51" s="5"/>
      <c r="D51" s="5"/>
      <c r="E51" s="5"/>
      <c r="F51" s="5"/>
      <c r="G51" s="5"/>
      <c r="H51" s="5"/>
      <c r="I51" s="5"/>
      <c r="J51" s="5"/>
      <c r="K51" s="5"/>
      <c r="L51" s="5"/>
      <c r="M51" s="5"/>
      <c r="N51" s="5"/>
      <c r="O51" s="5"/>
      <c r="P51" s="5"/>
      <c r="Q51" s="5"/>
    </row>
    <row r="52" spans="1:17" ht="14.25" customHeight="1">
      <c r="A52" s="5"/>
      <c r="B52" s="5"/>
      <c r="C52" s="5"/>
      <c r="D52" s="5"/>
      <c r="E52" s="5"/>
      <c r="F52" s="5"/>
      <c r="G52" s="5"/>
      <c r="H52" s="5"/>
      <c r="I52" s="5"/>
      <c r="J52" s="5"/>
      <c r="K52" s="5"/>
      <c r="L52" s="5"/>
      <c r="M52" s="5"/>
      <c r="N52" s="5"/>
      <c r="O52" s="5"/>
      <c r="P52" s="5"/>
      <c r="Q52" s="5"/>
    </row>
    <row r="53" spans="1:17" ht="14.25" customHeight="1">
      <c r="A53" s="5"/>
      <c r="B53" s="5"/>
      <c r="C53" s="5"/>
      <c r="D53" s="5"/>
      <c r="E53" s="5"/>
      <c r="F53" s="5"/>
      <c r="G53" s="5"/>
      <c r="H53" s="5"/>
      <c r="I53" s="5"/>
      <c r="J53" s="5"/>
      <c r="K53" s="5"/>
      <c r="L53" s="5"/>
      <c r="M53" s="5"/>
      <c r="N53" s="5"/>
      <c r="O53" s="5"/>
      <c r="P53" s="5"/>
      <c r="Q53" s="5"/>
    </row>
    <row r="54" spans="1:17" ht="14.25" customHeight="1">
      <c r="A54" s="5"/>
      <c r="B54" s="5"/>
      <c r="C54" s="5"/>
      <c r="D54" s="5"/>
      <c r="E54" s="5"/>
      <c r="F54" s="5"/>
      <c r="G54" s="5"/>
      <c r="H54" s="5"/>
      <c r="I54" s="5"/>
      <c r="J54" s="5"/>
      <c r="K54" s="5"/>
      <c r="L54" s="5"/>
      <c r="M54" s="5"/>
      <c r="N54" s="5"/>
      <c r="O54" s="5"/>
      <c r="P54" s="5"/>
      <c r="Q54" s="5"/>
    </row>
    <row r="55" spans="1:17" ht="14.25" customHeight="1">
      <c r="A55" s="5"/>
      <c r="B55" s="5"/>
      <c r="C55" s="5"/>
      <c r="D55" s="5"/>
      <c r="E55" s="5"/>
      <c r="F55" s="5"/>
      <c r="G55" s="5"/>
      <c r="H55" s="5"/>
      <c r="I55" s="5"/>
      <c r="J55" s="5"/>
      <c r="K55" s="5"/>
      <c r="L55" s="5"/>
      <c r="M55" s="5"/>
      <c r="N55" s="5"/>
      <c r="O55" s="5"/>
      <c r="P55" s="5"/>
      <c r="Q55" s="5"/>
    </row>
  </sheetData>
  <sheetProtection password="8E66" sheet="1" objects="1" scenarios="1"/>
  <mergeCells count="6">
    <mergeCell ref="L16:N16"/>
    <mergeCell ref="B18:B29"/>
    <mergeCell ref="G18:G29"/>
    <mergeCell ref="L18:L29"/>
    <mergeCell ref="B16:E16"/>
    <mergeCell ref="G16:J1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codeName="Hoja12"/>
  <dimension ref="A1:U267"/>
  <sheetViews>
    <sheetView showGridLines="0" showRowColHeaders="0" zoomScale="70" zoomScaleNormal="70" workbookViewId="0"/>
  </sheetViews>
  <sheetFormatPr baseColWidth="10" defaultColWidth="0" defaultRowHeight="15" zeroHeight="1"/>
  <cols>
    <col min="1" max="1" width="3.42578125" style="1" customWidth="1"/>
    <col min="2" max="2" width="33.42578125" style="1" customWidth="1"/>
    <col min="3" max="3" width="24" style="1" customWidth="1"/>
    <col min="4" max="5" width="18.85546875" style="1" customWidth="1"/>
    <col min="6" max="7" width="5.7109375" style="1" customWidth="1"/>
    <col min="8" max="8" width="34.140625" style="1" customWidth="1"/>
    <col min="9" max="9" width="28.28515625" style="1" customWidth="1"/>
    <col min="10" max="11" width="18.85546875" style="1" customWidth="1"/>
    <col min="12" max="12" width="6" style="1" customWidth="1"/>
    <col min="13" max="15" width="21.7109375" style="1" hidden="1" customWidth="1"/>
    <col min="16" max="16" width="8" style="1" hidden="1" customWidth="1"/>
    <col min="17" max="18" width="5" style="1" hidden="1" customWidth="1"/>
    <col min="19" max="19" width="6" style="1" hidden="1" customWidth="1"/>
    <col min="20" max="20" width="25" style="1" hidden="1" customWidth="1"/>
    <col min="21" max="21" width="12.5703125" style="1" hidden="1" customWidth="1"/>
    <col min="22" max="16384" width="11.42578125" style="1" hidden="1"/>
  </cols>
  <sheetData>
    <row r="1" spans="1:12">
      <c r="A1" s="5"/>
      <c r="B1" s="5"/>
      <c r="C1" s="5"/>
      <c r="D1" s="5"/>
      <c r="E1" s="5"/>
      <c r="F1" s="5"/>
      <c r="G1" s="5"/>
      <c r="H1" s="5"/>
      <c r="I1" s="5"/>
      <c r="J1" s="5"/>
      <c r="K1" s="5"/>
      <c r="L1" s="5"/>
    </row>
    <row r="2" spans="1:12">
      <c r="A2" s="5"/>
      <c r="B2" s="5"/>
      <c r="C2" s="5"/>
      <c r="D2" s="5"/>
      <c r="E2" s="5"/>
      <c r="F2" s="5"/>
      <c r="G2" s="5"/>
      <c r="H2" s="5"/>
      <c r="I2" s="5"/>
      <c r="J2" s="5"/>
      <c r="K2" s="5"/>
      <c r="L2" s="5"/>
    </row>
    <row r="3" spans="1:12">
      <c r="A3" s="5"/>
      <c r="B3" s="5"/>
      <c r="C3" s="5"/>
      <c r="D3" s="5"/>
      <c r="E3" s="5"/>
      <c r="F3" s="5"/>
      <c r="G3" s="5"/>
      <c r="H3" s="5"/>
      <c r="I3" s="5"/>
      <c r="J3" s="5"/>
      <c r="K3" s="5"/>
      <c r="L3" s="5"/>
    </row>
    <row r="4" spans="1:12">
      <c r="A4" s="5"/>
      <c r="B4" s="5"/>
      <c r="C4" s="5"/>
      <c r="D4" s="5"/>
      <c r="E4" s="5"/>
      <c r="F4" s="5"/>
      <c r="G4" s="5"/>
      <c r="H4" s="5"/>
      <c r="I4" s="5"/>
      <c r="J4" s="5"/>
      <c r="K4" s="5"/>
      <c r="L4" s="5"/>
    </row>
    <row r="5" spans="1:12">
      <c r="A5" s="5"/>
      <c r="B5" s="5"/>
      <c r="C5" s="5"/>
      <c r="D5" s="5"/>
      <c r="E5" s="5"/>
      <c r="F5" s="5"/>
      <c r="G5" s="5"/>
      <c r="H5" s="5"/>
      <c r="I5" s="5"/>
      <c r="J5" s="5"/>
      <c r="K5" s="5"/>
      <c r="L5" s="5"/>
    </row>
    <row r="6" spans="1:12">
      <c r="A6" s="5"/>
      <c r="B6" s="5"/>
      <c r="C6" s="5"/>
      <c r="D6" s="5"/>
      <c r="E6" s="5"/>
      <c r="F6" s="5"/>
      <c r="G6" s="5"/>
      <c r="H6" s="5"/>
      <c r="I6" s="5"/>
      <c r="J6" s="5"/>
      <c r="K6" s="5"/>
      <c r="L6" s="5"/>
    </row>
    <row r="7" spans="1:12">
      <c r="A7" s="5"/>
      <c r="B7" s="5"/>
      <c r="C7" s="5"/>
      <c r="D7" s="5"/>
      <c r="E7" s="5"/>
      <c r="F7" s="5"/>
      <c r="G7" s="5"/>
      <c r="H7" s="5"/>
      <c r="I7" s="5"/>
      <c r="J7" s="5"/>
      <c r="K7" s="5"/>
      <c r="L7" s="5"/>
    </row>
    <row r="8" spans="1:12">
      <c r="A8" s="5"/>
      <c r="B8" s="5"/>
      <c r="C8" s="5"/>
      <c r="D8" s="5"/>
      <c r="E8" s="5"/>
      <c r="F8" s="5"/>
      <c r="G8" s="5"/>
      <c r="H8" s="5"/>
      <c r="I8" s="5"/>
      <c r="J8" s="5"/>
      <c r="K8" s="5"/>
      <c r="L8" s="5"/>
    </row>
    <row r="9" spans="1:12">
      <c r="A9" s="5"/>
      <c r="B9" s="5"/>
      <c r="C9" s="5"/>
      <c r="D9" s="5"/>
      <c r="E9" s="5"/>
      <c r="F9" s="5"/>
      <c r="G9" s="5"/>
      <c r="H9" s="5"/>
      <c r="I9" s="5"/>
      <c r="J9" s="5"/>
      <c r="K9" s="5"/>
      <c r="L9" s="5"/>
    </row>
    <row r="10" spans="1:12">
      <c r="A10" s="5"/>
      <c r="B10" s="5"/>
      <c r="C10" s="5"/>
      <c r="D10" s="5"/>
      <c r="E10" s="5"/>
      <c r="F10" s="5"/>
      <c r="G10" s="5"/>
      <c r="H10" s="5"/>
      <c r="I10" s="5"/>
      <c r="J10" s="5"/>
      <c r="K10" s="5"/>
      <c r="L10" s="5"/>
    </row>
    <row r="11" spans="1:12">
      <c r="A11" s="5"/>
      <c r="B11" s="5"/>
      <c r="C11" s="5"/>
      <c r="D11" s="5"/>
      <c r="E11" s="5"/>
      <c r="F11" s="5"/>
      <c r="G11" s="5"/>
      <c r="H11" s="5"/>
      <c r="I11" s="5"/>
      <c r="J11" s="5"/>
      <c r="K11" s="5"/>
      <c r="L11" s="5"/>
    </row>
    <row r="12" spans="1:12">
      <c r="A12" s="5"/>
      <c r="B12" s="5"/>
      <c r="C12" s="5"/>
      <c r="D12" s="5"/>
      <c r="E12" s="5"/>
      <c r="F12" s="5"/>
      <c r="G12" s="5"/>
      <c r="H12" s="5"/>
      <c r="I12" s="5"/>
      <c r="J12" s="5"/>
      <c r="K12" s="5"/>
      <c r="L12" s="5"/>
    </row>
    <row r="13" spans="1:12" ht="37.5" customHeight="1">
      <c r="B13" s="57" t="s">
        <v>27</v>
      </c>
      <c r="C13" s="57"/>
      <c r="D13" s="57"/>
      <c r="E13" s="57"/>
    </row>
    <row r="14" spans="1:12" ht="28.5">
      <c r="B14" s="49" t="s">
        <v>0</v>
      </c>
      <c r="C14" s="49" t="s">
        <v>22</v>
      </c>
      <c r="D14" s="49" t="s">
        <v>23</v>
      </c>
      <c r="E14" s="49" t="s">
        <v>114</v>
      </c>
    </row>
    <row r="15" spans="1:12">
      <c r="B15" s="60">
        <v>2015</v>
      </c>
      <c r="C15" s="50" t="s">
        <v>24</v>
      </c>
      <c r="D15" s="24">
        <v>1743783</v>
      </c>
      <c r="E15" s="53">
        <f>D15/$D$18</f>
        <v>0.18775609042312935</v>
      </c>
    </row>
    <row r="16" spans="1:12">
      <c r="B16" s="60"/>
      <c r="C16" s="27" t="s">
        <v>25</v>
      </c>
      <c r="D16" s="27">
        <v>7296328</v>
      </c>
      <c r="E16" s="54">
        <f>D16/$D$18</f>
        <v>0.78560808295803464</v>
      </c>
    </row>
    <row r="17" spans="2:5" ht="30">
      <c r="B17" s="60"/>
      <c r="C17" s="50" t="s">
        <v>26</v>
      </c>
      <c r="D17" s="24">
        <v>247380</v>
      </c>
      <c r="E17" s="53">
        <f>D17/$D$18</f>
        <v>2.6635826618836022E-2</v>
      </c>
    </row>
    <row r="18" spans="2:5">
      <c r="B18"/>
      <c r="C18"/>
      <c r="D18" s="55">
        <f>SUM(D15:D17)</f>
        <v>9287491</v>
      </c>
      <c r="E18" s="52"/>
    </row>
    <row r="19" spans="2:5"/>
    <row r="20" spans="2:5"/>
    <row r="21" spans="2:5"/>
    <row r="22" spans="2:5"/>
    <row r="23" spans="2:5"/>
    <row r="24" spans="2:5"/>
    <row r="25" spans="2:5"/>
    <row r="26" spans="2:5"/>
    <row r="27" spans="2:5"/>
    <row r="28" spans="2:5"/>
    <row r="29" spans="2:5"/>
    <row r="30" spans="2:5"/>
    <row r="31" spans="2:5"/>
    <row r="32" spans="2:5"/>
    <row r="33" spans="1:12"/>
    <row r="34" spans="1:12"/>
    <row r="35" spans="1:12"/>
    <row r="36" spans="1:12"/>
    <row r="37" spans="1:12">
      <c r="A37" s="5"/>
      <c r="B37" s="5"/>
      <c r="C37" s="5"/>
      <c r="D37" s="5"/>
      <c r="E37" s="5"/>
      <c r="F37" s="5"/>
      <c r="G37" s="5"/>
      <c r="H37" s="5"/>
      <c r="I37" s="5"/>
      <c r="J37" s="5"/>
      <c r="K37" s="5"/>
      <c r="L37" s="5"/>
    </row>
    <row r="38" spans="1:12">
      <c r="A38" s="5"/>
      <c r="B38" s="5"/>
      <c r="C38" s="5"/>
      <c r="D38" s="5"/>
      <c r="E38" s="5"/>
      <c r="F38" s="5"/>
      <c r="G38" s="5"/>
      <c r="H38" s="5"/>
      <c r="I38" s="5"/>
      <c r="J38" s="5"/>
      <c r="K38" s="5"/>
      <c r="L38" s="5"/>
    </row>
    <row r="39" spans="1:12">
      <c r="A39" s="5"/>
      <c r="B39" s="5"/>
      <c r="C39" s="5"/>
      <c r="D39" s="5"/>
      <c r="E39" s="5"/>
      <c r="F39" s="5"/>
      <c r="G39" s="5"/>
      <c r="H39" s="5"/>
      <c r="I39" s="5"/>
      <c r="J39" s="5"/>
      <c r="K39" s="5"/>
      <c r="L39" s="5"/>
    </row>
    <row r="40" spans="1:12">
      <c r="A40" s="5"/>
      <c r="B40" s="5"/>
      <c r="C40" s="5"/>
      <c r="D40" s="5"/>
      <c r="E40" s="5"/>
      <c r="F40" s="5"/>
      <c r="G40" s="5"/>
      <c r="H40" s="5"/>
      <c r="I40" s="5"/>
      <c r="J40" s="5"/>
      <c r="K40" s="5"/>
      <c r="L40" s="5"/>
    </row>
    <row r="41" spans="1:12">
      <c r="A41" s="5"/>
      <c r="B41" s="5"/>
      <c r="C41" s="5"/>
      <c r="D41" s="5"/>
      <c r="E41" s="5"/>
      <c r="F41" s="5"/>
      <c r="G41" s="5"/>
      <c r="H41" s="5"/>
      <c r="I41" s="5"/>
      <c r="J41" s="5"/>
      <c r="K41" s="5"/>
      <c r="L41" s="5"/>
    </row>
    <row r="42" spans="1:12">
      <c r="A42" s="5"/>
      <c r="B42" s="5"/>
      <c r="C42" s="5"/>
      <c r="D42" s="5"/>
      <c r="E42" s="5"/>
      <c r="F42" s="5"/>
      <c r="G42" s="5"/>
      <c r="H42" s="5"/>
      <c r="I42" s="5"/>
      <c r="J42" s="5"/>
      <c r="K42" s="5"/>
      <c r="L42" s="5"/>
    </row>
    <row r="43" spans="1:12">
      <c r="A43" s="5"/>
      <c r="B43" s="5"/>
      <c r="C43" s="5"/>
      <c r="D43" s="5"/>
      <c r="E43" s="5"/>
      <c r="F43" s="5"/>
      <c r="G43" s="5"/>
      <c r="H43" s="5"/>
      <c r="I43" s="5"/>
      <c r="J43" s="5"/>
      <c r="K43" s="5"/>
      <c r="L43" s="5"/>
    </row>
    <row r="44" spans="1:12">
      <c r="A44" s="5"/>
      <c r="B44" s="5"/>
      <c r="C44" s="5"/>
      <c r="D44" s="5"/>
      <c r="E44" s="5"/>
      <c r="F44" s="5"/>
      <c r="G44" s="5"/>
      <c r="H44" s="5"/>
      <c r="I44" s="5"/>
      <c r="J44" s="5"/>
      <c r="K44" s="5"/>
      <c r="L44" s="5"/>
    </row>
    <row r="45" spans="1:12"/>
    <row r="46" spans="1:12" ht="33" customHeight="1">
      <c r="B46" s="62" t="s">
        <v>116</v>
      </c>
      <c r="C46" s="63"/>
      <c r="D46" s="64"/>
      <c r="H46" s="62" t="s">
        <v>123</v>
      </c>
      <c r="I46" s="63"/>
      <c r="J46" s="64"/>
    </row>
    <row r="47" spans="1:12" ht="28.5">
      <c r="B47" s="49" t="s">
        <v>115</v>
      </c>
      <c r="C47" s="49" t="s">
        <v>23</v>
      </c>
      <c r="D47" s="49" t="s">
        <v>114</v>
      </c>
      <c r="H47" s="49" t="s">
        <v>115</v>
      </c>
      <c r="I47" s="49" t="s">
        <v>23</v>
      </c>
      <c r="J47" s="49" t="s">
        <v>114</v>
      </c>
    </row>
    <row r="48" spans="1:12">
      <c r="B48" s="27" t="s">
        <v>117</v>
      </c>
      <c r="C48" s="27">
        <v>1066945</v>
      </c>
      <c r="D48" s="54">
        <f t="shared" ref="D48:D53" si="0">C48/$C$54</f>
        <v>0.61185652113823796</v>
      </c>
      <c r="H48" s="50" t="s">
        <v>119</v>
      </c>
      <c r="I48" s="24">
        <v>7219052</v>
      </c>
      <c r="J48" s="53">
        <f>I48/$I$51</f>
        <v>0.9894089191165748</v>
      </c>
    </row>
    <row r="49" spans="2:10">
      <c r="B49" s="50" t="s">
        <v>119</v>
      </c>
      <c r="C49" s="24">
        <v>513821</v>
      </c>
      <c r="D49" s="53">
        <f t="shared" si="0"/>
        <v>0.29465879642134374</v>
      </c>
      <c r="H49" s="27" t="s">
        <v>117</v>
      </c>
      <c r="I49" s="27">
        <v>77154</v>
      </c>
      <c r="J49" s="54">
        <f>I49/$I$51</f>
        <v>1.057436014389704E-2</v>
      </c>
    </row>
    <row r="50" spans="2:10">
      <c r="B50" s="27" t="s">
        <v>118</v>
      </c>
      <c r="C50" s="27">
        <v>110226</v>
      </c>
      <c r="D50" s="54">
        <f t="shared" si="0"/>
        <v>6.3210846762469866E-2</v>
      </c>
      <c r="H50" s="50" t="s">
        <v>120</v>
      </c>
      <c r="I50" s="24">
        <v>122</v>
      </c>
      <c r="J50" s="53">
        <f>I50/$I$51</f>
        <v>1.6720739528157176E-5</v>
      </c>
    </row>
    <row r="51" spans="2:10">
      <c r="B51" s="50" t="s">
        <v>120</v>
      </c>
      <c r="C51" s="24">
        <v>23391</v>
      </c>
      <c r="D51" s="53">
        <f t="shared" si="0"/>
        <v>1.3413939693184301E-2</v>
      </c>
      <c r="H51" s="36" t="s">
        <v>54</v>
      </c>
      <c r="I51" s="36">
        <f>SUM(I48:I50)</f>
        <v>7296328</v>
      </c>
      <c r="J51" s="54"/>
    </row>
    <row r="52" spans="2:10">
      <c r="B52" s="27" t="s">
        <v>121</v>
      </c>
      <c r="C52" s="27">
        <v>23250</v>
      </c>
      <c r="D52" s="54">
        <f t="shared" si="0"/>
        <v>1.3333081008359412E-2</v>
      </c>
    </row>
    <row r="53" spans="2:10">
      <c r="B53" s="50" t="s">
        <v>122</v>
      </c>
      <c r="C53" s="24">
        <v>6150</v>
      </c>
      <c r="D53" s="53">
        <f t="shared" si="0"/>
        <v>3.5268149764047475E-3</v>
      </c>
      <c r="H53" s="27"/>
      <c r="I53" s="27"/>
      <c r="J53" s="54"/>
    </row>
    <row r="54" spans="2:10">
      <c r="B54" s="36" t="s">
        <v>54</v>
      </c>
      <c r="C54" s="36">
        <f>SUM(C48:C53)</f>
        <v>1743783</v>
      </c>
      <c r="D54" s="54"/>
      <c r="I54" s="56">
        <f>SUM(I48:I53)</f>
        <v>14592656</v>
      </c>
    </row>
    <row r="55" spans="2:10"/>
    <row r="56" spans="2:10"/>
    <row r="57" spans="2:10"/>
    <row r="58" spans="2:10"/>
    <row r="59" spans="2:10"/>
    <row r="60" spans="2:10"/>
    <row r="61" spans="2:10"/>
    <row r="62" spans="2:10"/>
    <row r="63" spans="2:10"/>
    <row r="64" spans="2:10"/>
    <row r="65" spans="2:4"/>
    <row r="66" spans="2:4"/>
    <row r="67" spans="2:4"/>
    <row r="68" spans="2:4"/>
    <row r="69" spans="2:4"/>
    <row r="70" spans="2:4"/>
    <row r="71" spans="2:4"/>
    <row r="72" spans="2:4"/>
    <row r="73" spans="2:4"/>
    <row r="74" spans="2:4"/>
    <row r="75" spans="2:4" ht="42" customHeight="1">
      <c r="B75" s="62" t="s">
        <v>124</v>
      </c>
      <c r="C75" s="63"/>
      <c r="D75" s="64"/>
    </row>
    <row r="76" spans="2:4" ht="28.5">
      <c r="B76" s="49" t="s">
        <v>115</v>
      </c>
      <c r="C76" s="49" t="s">
        <v>23</v>
      </c>
      <c r="D76" s="49" t="s">
        <v>114</v>
      </c>
    </row>
    <row r="77" spans="2:4">
      <c r="B77" s="27" t="s">
        <v>119</v>
      </c>
      <c r="C77" s="27">
        <v>133745</v>
      </c>
      <c r="D77" s="54">
        <f>C77/$C$81</f>
        <v>0.54064596976311752</v>
      </c>
    </row>
    <row r="78" spans="2:4">
      <c r="B78" s="50" t="s">
        <v>117</v>
      </c>
      <c r="C78" s="24">
        <v>109500</v>
      </c>
      <c r="D78" s="53">
        <f>C78/$C$81</f>
        <v>0.44263885520252244</v>
      </c>
    </row>
    <row r="79" spans="2:4">
      <c r="B79" s="27" t="s">
        <v>121</v>
      </c>
      <c r="C79" s="27">
        <v>4000</v>
      </c>
      <c r="D79" s="54">
        <f>C79/$C$81</f>
        <v>1.6169455897809038E-2</v>
      </c>
    </row>
    <row r="80" spans="2:4">
      <c r="B80" s="50" t="s">
        <v>120</v>
      </c>
      <c r="C80" s="24">
        <v>135</v>
      </c>
      <c r="D80" s="53">
        <f>C80/$C$81</f>
        <v>5.4571913655105503E-4</v>
      </c>
    </row>
    <row r="81" spans="2:3">
      <c r="B81" s="36" t="s">
        <v>54</v>
      </c>
      <c r="C81" s="36">
        <f>SUM(C77:C80)</f>
        <v>247380</v>
      </c>
    </row>
    <row r="82" spans="2:3"/>
    <row r="83" spans="2:3"/>
    <row r="84" spans="2:3"/>
    <row r="85" spans="2:3"/>
    <row r="86" spans="2:3"/>
    <row r="87" spans="2:3"/>
    <row r="88" spans="2:3"/>
    <row r="89" spans="2:3"/>
    <row r="90" spans="2:3"/>
    <row r="91" spans="2:3"/>
    <row r="92" spans="2:3"/>
    <row r="93" spans="2:3"/>
    <row r="94" spans="2:3"/>
    <row r="95" spans="2:3"/>
    <row r="96" spans="2:3"/>
    <row r="97" spans="1:12"/>
    <row r="98" spans="1:12"/>
    <row r="99" spans="1:12"/>
    <row r="100" spans="1:12">
      <c r="A100" s="5"/>
      <c r="B100" s="5"/>
      <c r="C100" s="5"/>
      <c r="D100" s="5"/>
      <c r="E100" s="5"/>
      <c r="F100" s="5"/>
      <c r="G100" s="5"/>
      <c r="H100" s="5"/>
      <c r="I100" s="5"/>
      <c r="J100" s="5"/>
      <c r="K100" s="5"/>
      <c r="L100" s="5"/>
    </row>
    <row r="101" spans="1:12">
      <c r="A101" s="5"/>
      <c r="B101" s="5"/>
      <c r="C101" s="5"/>
      <c r="D101" s="5"/>
      <c r="E101" s="5"/>
      <c r="F101" s="5"/>
      <c r="G101" s="5"/>
      <c r="H101" s="5"/>
      <c r="I101" s="5"/>
      <c r="J101" s="5"/>
      <c r="K101" s="5"/>
      <c r="L101" s="5"/>
    </row>
    <row r="102" spans="1:12">
      <c r="A102" s="5"/>
      <c r="B102" s="5"/>
      <c r="C102" s="5"/>
      <c r="D102" s="5"/>
      <c r="E102" s="5"/>
      <c r="F102" s="5"/>
      <c r="G102" s="5"/>
      <c r="H102" s="5"/>
      <c r="I102" s="5"/>
      <c r="J102" s="5"/>
      <c r="K102" s="5"/>
      <c r="L102" s="5"/>
    </row>
    <row r="103" spans="1:12">
      <c r="A103" s="5"/>
      <c r="B103" s="5"/>
      <c r="C103" s="5"/>
      <c r="D103" s="5"/>
      <c r="E103" s="5"/>
      <c r="F103" s="5"/>
      <c r="G103" s="5"/>
      <c r="H103" s="5"/>
      <c r="I103" s="5"/>
      <c r="J103" s="5"/>
      <c r="K103" s="5"/>
      <c r="L103" s="5"/>
    </row>
    <row r="104" spans="1:12">
      <c r="A104" s="5"/>
      <c r="B104" s="5"/>
      <c r="C104" s="5"/>
      <c r="D104" s="5"/>
      <c r="E104" s="5"/>
      <c r="F104" s="5"/>
      <c r="G104" s="5"/>
      <c r="H104" s="5"/>
      <c r="I104" s="5"/>
      <c r="J104" s="5"/>
      <c r="K104" s="5"/>
      <c r="L104" s="5"/>
    </row>
    <row r="105" spans="1:12">
      <c r="A105" s="5"/>
      <c r="B105" s="5"/>
      <c r="C105" s="5"/>
      <c r="D105" s="5"/>
      <c r="E105" s="5"/>
      <c r="F105" s="5"/>
      <c r="G105" s="5"/>
      <c r="H105" s="5"/>
      <c r="I105" s="5"/>
      <c r="J105" s="5"/>
      <c r="K105" s="5"/>
      <c r="L105" s="5"/>
    </row>
    <row r="106" spans="1:12">
      <c r="A106" s="5"/>
      <c r="B106" s="5"/>
      <c r="C106" s="5"/>
      <c r="D106" s="5"/>
      <c r="E106" s="5"/>
      <c r="F106" s="5"/>
      <c r="G106" s="5"/>
      <c r="H106" s="5"/>
      <c r="I106" s="5"/>
      <c r="J106" s="5"/>
      <c r="K106" s="5"/>
      <c r="L106" s="5"/>
    </row>
    <row r="107" spans="1:12">
      <c r="A107" s="5"/>
      <c r="B107" s="5"/>
      <c r="C107" s="5"/>
      <c r="D107" s="5"/>
      <c r="E107" s="5"/>
      <c r="F107" s="5"/>
      <c r="G107" s="5"/>
      <c r="H107" s="5"/>
      <c r="I107" s="5"/>
      <c r="J107" s="5"/>
      <c r="K107" s="5"/>
      <c r="L107" s="5"/>
    </row>
    <row r="108" spans="1:12">
      <c r="A108" s="5"/>
      <c r="B108" s="5"/>
      <c r="C108" s="5"/>
      <c r="D108" s="5"/>
      <c r="E108" s="5"/>
      <c r="F108" s="5"/>
      <c r="G108" s="5"/>
      <c r="H108" s="5"/>
      <c r="I108" s="5"/>
      <c r="J108" s="5"/>
      <c r="K108" s="5"/>
      <c r="L108" s="5"/>
    </row>
    <row r="109" spans="1:12">
      <c r="A109" s="5"/>
      <c r="B109" s="5"/>
      <c r="C109" s="5"/>
      <c r="D109" s="5"/>
      <c r="E109" s="5"/>
      <c r="F109" s="5"/>
      <c r="G109" s="5"/>
      <c r="H109" s="5"/>
      <c r="I109" s="5"/>
      <c r="J109" s="5"/>
      <c r="K109" s="5"/>
      <c r="L109" s="5"/>
    </row>
    <row r="110" spans="1:12">
      <c r="A110" s="5"/>
      <c r="B110" s="41"/>
      <c r="C110" s="5"/>
      <c r="D110" s="5"/>
      <c r="E110" s="5"/>
      <c r="F110" s="5"/>
      <c r="G110" s="41"/>
      <c r="H110" s="5"/>
      <c r="I110" s="5"/>
      <c r="J110" s="5"/>
      <c r="K110" s="5"/>
      <c r="L110" s="5"/>
    </row>
    <row r="111" spans="1:12" ht="40.5" customHeight="1">
      <c r="A111" s="5"/>
      <c r="B111" s="57" t="s">
        <v>63</v>
      </c>
      <c r="C111" s="57"/>
      <c r="D111" s="57"/>
      <c r="E111" s="57"/>
      <c r="F111" s="5"/>
      <c r="G111" s="5"/>
      <c r="H111" s="57" t="s">
        <v>58</v>
      </c>
      <c r="I111" s="57"/>
      <c r="J111" s="57"/>
      <c r="K111" s="57"/>
      <c r="L111" s="5"/>
    </row>
    <row r="112" spans="1:12" ht="28.5">
      <c r="A112" s="5"/>
      <c r="B112" s="22" t="s">
        <v>0</v>
      </c>
      <c r="C112" s="22" t="s">
        <v>1</v>
      </c>
      <c r="D112" s="22" t="s">
        <v>56</v>
      </c>
      <c r="E112" s="22" t="s">
        <v>57</v>
      </c>
      <c r="F112" s="5"/>
      <c r="G112" s="5"/>
      <c r="H112" s="22" t="s">
        <v>0</v>
      </c>
      <c r="I112" s="22" t="s">
        <v>1</v>
      </c>
      <c r="J112" s="22" t="s">
        <v>59</v>
      </c>
      <c r="K112" s="22" t="s">
        <v>60</v>
      </c>
      <c r="L112" s="5"/>
    </row>
    <row r="113" spans="1:15">
      <c r="A113" s="5"/>
      <c r="B113" s="60">
        <v>2015</v>
      </c>
      <c r="C113" s="23" t="s">
        <v>39</v>
      </c>
      <c r="D113" s="39">
        <v>6</v>
      </c>
      <c r="E113" s="39">
        <v>0</v>
      </c>
      <c r="F113" s="5"/>
      <c r="G113" s="5"/>
      <c r="H113" s="60">
        <v>2015</v>
      </c>
      <c r="I113" s="23" t="s">
        <v>39</v>
      </c>
      <c r="J113" s="42">
        <v>3181</v>
      </c>
      <c r="K113" s="42">
        <v>0</v>
      </c>
      <c r="L113" s="5"/>
      <c r="N113" s="4"/>
      <c r="O113" s="4"/>
    </row>
    <row r="114" spans="1:15">
      <c r="A114" s="65"/>
      <c r="B114" s="60"/>
      <c r="C114" s="26" t="s">
        <v>40</v>
      </c>
      <c r="D114" s="40">
        <v>5</v>
      </c>
      <c r="E114" s="40">
        <v>16</v>
      </c>
      <c r="F114" s="5"/>
      <c r="G114" s="43"/>
      <c r="H114" s="60"/>
      <c r="I114" s="26" t="s">
        <v>40</v>
      </c>
      <c r="J114" s="44">
        <v>1241</v>
      </c>
      <c r="K114" s="44">
        <v>3227</v>
      </c>
      <c r="L114" s="5"/>
      <c r="N114" s="4"/>
      <c r="O114" s="4"/>
    </row>
    <row r="115" spans="1:15">
      <c r="A115" s="65"/>
      <c r="B115" s="60"/>
      <c r="C115" s="23" t="s">
        <v>41</v>
      </c>
      <c r="D115" s="39">
        <v>11</v>
      </c>
      <c r="E115" s="39">
        <v>102</v>
      </c>
      <c r="F115" s="5"/>
      <c r="G115" s="43"/>
      <c r="H115" s="60"/>
      <c r="I115" s="23" t="s">
        <v>41</v>
      </c>
      <c r="J115" s="42">
        <v>4228</v>
      </c>
      <c r="K115" s="42">
        <v>13700</v>
      </c>
      <c r="L115" s="5"/>
    </row>
    <row r="116" spans="1:15">
      <c r="A116" s="65"/>
      <c r="B116" s="60"/>
      <c r="C116" s="26" t="s">
        <v>42</v>
      </c>
      <c r="D116" s="40">
        <v>0</v>
      </c>
      <c r="E116" s="40">
        <v>67</v>
      </c>
      <c r="F116" s="5"/>
      <c r="G116" s="43"/>
      <c r="H116" s="60"/>
      <c r="I116" s="26" t="s">
        <v>42</v>
      </c>
      <c r="J116" s="44">
        <v>0</v>
      </c>
      <c r="K116" s="44">
        <v>5111</v>
      </c>
      <c r="L116" s="5"/>
    </row>
    <row r="117" spans="1:15">
      <c r="A117" s="65"/>
      <c r="B117" s="60"/>
      <c r="C117" s="23" t="s">
        <v>43</v>
      </c>
      <c r="D117" s="39">
        <v>3</v>
      </c>
      <c r="E117" s="39">
        <v>63</v>
      </c>
      <c r="F117" s="5"/>
      <c r="G117" s="43"/>
      <c r="H117" s="60"/>
      <c r="I117" s="23" t="s">
        <v>43</v>
      </c>
      <c r="J117" s="42">
        <v>1188</v>
      </c>
      <c r="K117" s="42">
        <v>164538</v>
      </c>
      <c r="L117" s="5"/>
    </row>
    <row r="118" spans="1:15">
      <c r="A118" s="65"/>
      <c r="B118" s="60"/>
      <c r="C118" s="26" t="s">
        <v>44</v>
      </c>
      <c r="D118" s="40">
        <v>0</v>
      </c>
      <c r="E118" s="40">
        <v>5</v>
      </c>
      <c r="F118" s="5"/>
      <c r="G118" s="43"/>
      <c r="H118" s="60"/>
      <c r="I118" s="26" t="s">
        <v>44</v>
      </c>
      <c r="J118" s="44">
        <v>0</v>
      </c>
      <c r="K118" s="44">
        <v>607</v>
      </c>
      <c r="L118" s="5"/>
    </row>
    <row r="119" spans="1:15">
      <c r="A119" s="65"/>
      <c r="B119" s="60"/>
      <c r="C119" s="23" t="s">
        <v>45</v>
      </c>
      <c r="D119" s="39">
        <v>22</v>
      </c>
      <c r="E119" s="39">
        <v>48</v>
      </c>
      <c r="F119" s="5"/>
      <c r="G119" s="43"/>
      <c r="H119" s="60"/>
      <c r="I119" s="23" t="s">
        <v>45</v>
      </c>
      <c r="J119" s="42">
        <v>25440</v>
      </c>
      <c r="K119" s="42">
        <v>6518</v>
      </c>
      <c r="L119" s="5"/>
    </row>
    <row r="120" spans="1:15">
      <c r="A120" s="65"/>
      <c r="B120" s="60"/>
      <c r="C120" s="26" t="s">
        <v>46</v>
      </c>
      <c r="D120" s="40">
        <v>10</v>
      </c>
      <c r="E120" s="40">
        <v>18</v>
      </c>
      <c r="F120" s="5"/>
      <c r="G120" s="43"/>
      <c r="H120" s="60"/>
      <c r="I120" s="26" t="s">
        <v>46</v>
      </c>
      <c r="J120" s="44">
        <v>3344</v>
      </c>
      <c r="K120" s="44">
        <v>1347</v>
      </c>
      <c r="L120" s="5"/>
    </row>
    <row r="121" spans="1:15">
      <c r="A121" s="65"/>
      <c r="B121" s="60"/>
      <c r="C121" s="23" t="s">
        <v>47</v>
      </c>
      <c r="D121" s="39">
        <v>6</v>
      </c>
      <c r="E121" s="39">
        <v>40</v>
      </c>
      <c r="F121" s="5"/>
      <c r="G121" s="43"/>
      <c r="H121" s="60"/>
      <c r="I121" s="23" t="s">
        <v>47</v>
      </c>
      <c r="J121" s="42">
        <v>2238</v>
      </c>
      <c r="K121" s="42">
        <v>4068</v>
      </c>
      <c r="L121" s="5"/>
    </row>
    <row r="122" spans="1:15">
      <c r="A122" s="65"/>
      <c r="B122" s="60"/>
      <c r="C122" s="26" t="s">
        <v>48</v>
      </c>
      <c r="D122" s="40">
        <v>1</v>
      </c>
      <c r="E122" s="40">
        <v>68</v>
      </c>
      <c r="F122" s="5"/>
      <c r="G122" s="43"/>
      <c r="H122" s="60"/>
      <c r="I122" s="26" t="s">
        <v>48</v>
      </c>
      <c r="J122" s="44">
        <v>54</v>
      </c>
      <c r="K122" s="44">
        <v>25050</v>
      </c>
      <c r="L122" s="5"/>
    </row>
    <row r="123" spans="1:15">
      <c r="A123" s="65"/>
      <c r="B123" s="60"/>
      <c r="C123" s="23" t="s">
        <v>49</v>
      </c>
      <c r="D123" s="39">
        <v>10</v>
      </c>
      <c r="E123" s="39">
        <v>58</v>
      </c>
      <c r="F123" s="5"/>
      <c r="G123" s="43"/>
      <c r="H123" s="60"/>
      <c r="I123" s="23" t="s">
        <v>49</v>
      </c>
      <c r="J123" s="42">
        <v>26027</v>
      </c>
      <c r="K123" s="42">
        <v>11035</v>
      </c>
      <c r="L123" s="5"/>
    </row>
    <row r="124" spans="1:15">
      <c r="A124" s="65"/>
      <c r="B124" s="60"/>
      <c r="C124" s="26" t="s">
        <v>50</v>
      </c>
      <c r="D124" s="40">
        <v>2</v>
      </c>
      <c r="E124" s="40">
        <v>53</v>
      </c>
      <c r="F124" s="5"/>
      <c r="G124" s="43"/>
      <c r="H124" s="60"/>
      <c r="I124" s="26" t="s">
        <v>50</v>
      </c>
      <c r="J124" s="44">
        <v>86</v>
      </c>
      <c r="K124" s="44">
        <v>15395</v>
      </c>
      <c r="L124" s="5"/>
    </row>
    <row r="125" spans="1:15">
      <c r="A125" s="65"/>
      <c r="B125" s="5"/>
      <c r="C125" s="43"/>
      <c r="D125" s="45"/>
      <c r="E125" s="45"/>
      <c r="F125" s="5"/>
      <c r="G125" s="43"/>
      <c r="H125" s="45"/>
      <c r="I125" s="45"/>
      <c r="J125" s="45"/>
      <c r="K125" s="5"/>
      <c r="L125" s="5"/>
    </row>
    <row r="126" spans="1:15">
      <c r="A126" s="5"/>
      <c r="B126" s="5"/>
      <c r="C126" s="5"/>
      <c r="D126" s="5"/>
      <c r="E126" s="5"/>
      <c r="F126" s="5"/>
      <c r="G126" s="43"/>
      <c r="H126" s="45"/>
      <c r="I126" s="45"/>
      <c r="J126" s="45"/>
      <c r="K126" s="5"/>
      <c r="L126" s="5"/>
    </row>
    <row r="127" spans="1:15">
      <c r="A127" s="5"/>
      <c r="B127" s="5"/>
      <c r="C127" s="5"/>
      <c r="D127" s="5"/>
      <c r="E127" s="5"/>
      <c r="F127" s="5"/>
      <c r="G127" s="5"/>
      <c r="H127" s="5"/>
      <c r="I127" s="5"/>
      <c r="J127" s="5"/>
      <c r="K127" s="5"/>
      <c r="L127" s="5"/>
    </row>
    <row r="128" spans="1:15">
      <c r="A128" s="5"/>
      <c r="B128" s="5"/>
      <c r="C128" s="5"/>
      <c r="D128" s="5"/>
      <c r="E128" s="5"/>
      <c r="F128" s="5"/>
      <c r="G128" s="5"/>
      <c r="H128" s="5"/>
      <c r="I128" s="5"/>
      <c r="J128" s="5"/>
      <c r="K128" s="5"/>
      <c r="L128" s="5"/>
    </row>
    <row r="129" spans="1:12">
      <c r="A129" s="5"/>
      <c r="B129" s="5"/>
      <c r="C129" s="5"/>
      <c r="D129" s="5"/>
      <c r="E129" s="5"/>
      <c r="F129" s="5"/>
      <c r="G129" s="5"/>
      <c r="H129" s="5"/>
      <c r="I129" s="5"/>
      <c r="J129" s="5"/>
      <c r="K129" s="5"/>
      <c r="L129" s="5"/>
    </row>
    <row r="130" spans="1:12" ht="39.75" customHeight="1">
      <c r="A130" s="5"/>
      <c r="B130" s="5"/>
      <c r="C130" s="5"/>
      <c r="D130" s="5"/>
      <c r="E130" s="5"/>
      <c r="F130" s="5"/>
      <c r="G130" s="5"/>
      <c r="H130" s="5"/>
      <c r="I130" s="5"/>
      <c r="J130" s="5"/>
      <c r="K130" s="5"/>
      <c r="L130" s="5"/>
    </row>
    <row r="131" spans="1:12">
      <c r="A131" s="5"/>
      <c r="B131" s="5"/>
      <c r="C131" s="5"/>
      <c r="D131" s="5"/>
      <c r="E131" s="5"/>
      <c r="F131" s="5"/>
      <c r="G131" s="5"/>
      <c r="H131" s="5"/>
      <c r="I131" s="5"/>
      <c r="J131" s="5"/>
      <c r="K131" s="5"/>
      <c r="L131" s="5"/>
    </row>
    <row r="132" spans="1:12">
      <c r="A132" s="5"/>
      <c r="B132" s="5"/>
      <c r="C132" s="5"/>
      <c r="D132" s="5"/>
      <c r="E132" s="5"/>
      <c r="F132" s="5"/>
      <c r="G132" s="5"/>
      <c r="H132" s="5"/>
      <c r="I132" s="5"/>
      <c r="J132" s="5"/>
      <c r="K132" s="5"/>
      <c r="L132" s="5"/>
    </row>
    <row r="133" spans="1:12">
      <c r="A133" s="5"/>
      <c r="B133" s="5"/>
      <c r="C133" s="5"/>
      <c r="D133" s="5"/>
      <c r="E133" s="5"/>
      <c r="F133" s="5"/>
      <c r="G133" s="5"/>
      <c r="H133" s="5"/>
      <c r="I133" s="5"/>
      <c r="J133" s="5"/>
      <c r="K133" s="5"/>
      <c r="L133" s="5"/>
    </row>
    <row r="134" spans="1:12">
      <c r="A134" s="5"/>
      <c r="B134" s="5"/>
      <c r="C134" s="5"/>
      <c r="D134" s="5"/>
      <c r="E134" s="5"/>
      <c r="F134" s="5"/>
      <c r="G134" s="5"/>
      <c r="H134" s="5"/>
      <c r="I134" s="5"/>
      <c r="J134" s="5"/>
      <c r="K134" s="5"/>
      <c r="L134" s="5"/>
    </row>
    <row r="135" spans="1:12">
      <c r="A135" s="5"/>
      <c r="B135" s="5"/>
      <c r="C135" s="5"/>
      <c r="D135" s="5"/>
      <c r="E135" s="5"/>
      <c r="F135" s="5"/>
      <c r="G135" s="5"/>
      <c r="H135" s="5"/>
      <c r="I135" s="5"/>
      <c r="J135" s="5"/>
      <c r="K135" s="5"/>
      <c r="L135" s="5"/>
    </row>
    <row r="136" spans="1:12">
      <c r="A136" s="5"/>
      <c r="B136" s="5"/>
      <c r="C136" s="5"/>
      <c r="D136" s="5"/>
      <c r="E136" s="5"/>
      <c r="F136" s="5"/>
      <c r="G136" s="5"/>
      <c r="H136" s="5"/>
      <c r="I136" s="5"/>
      <c r="J136" s="5"/>
      <c r="K136" s="5"/>
      <c r="L136" s="5"/>
    </row>
    <row r="137" spans="1:12">
      <c r="A137" s="5"/>
      <c r="B137" s="5"/>
      <c r="C137" s="5"/>
      <c r="D137" s="5"/>
      <c r="E137" s="5"/>
      <c r="F137" s="5"/>
      <c r="G137" s="5"/>
      <c r="H137" s="5"/>
      <c r="I137" s="5"/>
      <c r="J137" s="5"/>
      <c r="K137" s="5"/>
      <c r="L137" s="5"/>
    </row>
    <row r="138" spans="1:12">
      <c r="A138" s="5"/>
      <c r="B138" s="5"/>
      <c r="C138" s="5"/>
      <c r="D138" s="5"/>
      <c r="E138" s="5"/>
      <c r="F138" s="5"/>
      <c r="G138" s="5"/>
      <c r="H138" s="5"/>
      <c r="I138" s="5"/>
      <c r="J138" s="5"/>
      <c r="K138" s="5"/>
      <c r="L138" s="5"/>
    </row>
    <row r="139" spans="1:12">
      <c r="A139" s="5"/>
      <c r="B139" s="5"/>
      <c r="C139" s="5"/>
      <c r="D139" s="5"/>
      <c r="E139" s="5"/>
      <c r="F139" s="5"/>
      <c r="G139" s="5"/>
      <c r="H139" s="5"/>
      <c r="I139" s="5"/>
      <c r="J139" s="5"/>
      <c r="K139" s="5"/>
      <c r="L139" s="5"/>
    </row>
    <row r="140" spans="1:12">
      <c r="A140" s="5"/>
      <c r="B140" s="5"/>
      <c r="C140" s="5"/>
      <c r="D140" s="5"/>
      <c r="E140" s="5"/>
      <c r="F140" s="5"/>
      <c r="G140" s="5"/>
      <c r="H140" s="5"/>
      <c r="I140" s="5"/>
      <c r="J140" s="5"/>
      <c r="K140" s="5"/>
      <c r="L140" s="5"/>
    </row>
    <row r="141" spans="1:12">
      <c r="A141" s="5"/>
      <c r="B141" s="5"/>
      <c r="C141" s="5"/>
      <c r="D141" s="5"/>
      <c r="E141" s="5"/>
      <c r="F141" s="5"/>
      <c r="G141" s="5"/>
      <c r="H141" s="5"/>
      <c r="I141" s="5"/>
      <c r="J141" s="5"/>
      <c r="K141" s="5"/>
      <c r="L141" s="5"/>
    </row>
    <row r="142" spans="1:12">
      <c r="A142" s="5"/>
      <c r="B142" s="5"/>
      <c r="C142" s="5"/>
      <c r="D142" s="5"/>
      <c r="E142" s="5"/>
      <c r="F142" s="5"/>
      <c r="G142" s="5"/>
      <c r="H142" s="5"/>
      <c r="I142" s="5"/>
      <c r="J142" s="5"/>
      <c r="K142" s="5"/>
      <c r="L142" s="5"/>
    </row>
    <row r="143" spans="1:12">
      <c r="A143" s="5"/>
      <c r="B143" s="5"/>
      <c r="C143" s="5"/>
      <c r="D143" s="5"/>
      <c r="E143" s="5"/>
      <c r="F143" s="5"/>
      <c r="G143" s="5"/>
      <c r="H143" s="5"/>
      <c r="I143" s="5"/>
      <c r="J143" s="5"/>
      <c r="K143" s="5"/>
      <c r="L143" s="5"/>
    </row>
    <row r="144" spans="1:12">
      <c r="A144" s="5"/>
      <c r="B144" s="5"/>
      <c r="C144" s="5"/>
      <c r="D144" s="5"/>
      <c r="E144" s="5"/>
      <c r="F144" s="5"/>
      <c r="G144" s="5"/>
      <c r="H144" s="5"/>
      <c r="I144" s="5"/>
      <c r="J144" s="5"/>
      <c r="K144" s="5"/>
      <c r="L144" s="5"/>
    </row>
    <row r="145" spans="1:12">
      <c r="A145" s="5"/>
      <c r="B145" s="5"/>
      <c r="C145" s="5"/>
      <c r="D145" s="5"/>
      <c r="E145" s="5"/>
      <c r="F145" s="5"/>
      <c r="G145" s="5"/>
      <c r="H145" s="5"/>
      <c r="I145" s="5"/>
      <c r="J145" s="5"/>
      <c r="K145" s="5"/>
      <c r="L145" s="5"/>
    </row>
    <row r="146" spans="1:12">
      <c r="A146" s="5"/>
      <c r="B146" s="5"/>
      <c r="C146" s="5"/>
      <c r="D146" s="5"/>
      <c r="E146" s="5"/>
      <c r="F146" s="5"/>
      <c r="G146" s="5"/>
      <c r="H146" s="5"/>
      <c r="I146" s="5"/>
      <c r="J146" s="5"/>
      <c r="K146" s="5"/>
      <c r="L146" s="5"/>
    </row>
    <row r="147" spans="1:12">
      <c r="A147" s="5"/>
      <c r="B147" s="5"/>
      <c r="C147" s="5"/>
      <c r="D147" s="5"/>
      <c r="E147" s="5"/>
      <c r="F147" s="5"/>
      <c r="G147" s="5"/>
      <c r="H147" s="5"/>
      <c r="I147" s="5"/>
      <c r="J147" s="5"/>
      <c r="K147" s="5"/>
      <c r="L147" s="5"/>
    </row>
    <row r="148" spans="1:12">
      <c r="A148" s="5"/>
      <c r="B148" s="62" t="s">
        <v>80</v>
      </c>
      <c r="C148" s="64"/>
      <c r="D148" s="5"/>
      <c r="E148" s="5"/>
      <c r="F148" s="5"/>
      <c r="G148" s="5"/>
      <c r="H148" s="62" t="s">
        <v>85</v>
      </c>
      <c r="I148" s="64"/>
      <c r="J148" s="5"/>
      <c r="K148" s="5"/>
      <c r="L148" s="5"/>
    </row>
    <row r="149" spans="1:12">
      <c r="A149" s="5"/>
      <c r="B149" s="40" t="s">
        <v>81</v>
      </c>
      <c r="C149" s="40">
        <v>300</v>
      </c>
      <c r="D149" s="5"/>
      <c r="E149" s="5"/>
      <c r="F149" s="5"/>
      <c r="G149" s="5"/>
      <c r="H149" s="39" t="s">
        <v>81</v>
      </c>
      <c r="I149" s="39">
        <v>159</v>
      </c>
      <c r="J149" s="5"/>
      <c r="K149" s="5"/>
      <c r="L149" s="5"/>
    </row>
    <row r="150" spans="1:12">
      <c r="A150" s="5"/>
      <c r="B150" s="39" t="s">
        <v>110</v>
      </c>
      <c r="C150" s="39">
        <v>44</v>
      </c>
      <c r="D150" s="5"/>
      <c r="E150" s="5"/>
      <c r="F150" s="5"/>
      <c r="G150" s="5"/>
      <c r="H150" s="40" t="s">
        <v>111</v>
      </c>
      <c r="I150" s="40">
        <v>185</v>
      </c>
      <c r="J150" s="5"/>
      <c r="K150" s="5"/>
      <c r="L150" s="5"/>
    </row>
    <row r="151" spans="1:12" ht="30">
      <c r="A151" s="5"/>
      <c r="B151" s="40" t="s">
        <v>82</v>
      </c>
      <c r="C151" s="40">
        <v>4467</v>
      </c>
      <c r="D151" s="5"/>
      <c r="E151" s="5"/>
      <c r="F151" s="5"/>
      <c r="G151" s="5"/>
      <c r="H151" s="39" t="s">
        <v>84</v>
      </c>
      <c r="I151" s="39">
        <v>55815</v>
      </c>
      <c r="J151" s="5"/>
      <c r="K151" s="5"/>
      <c r="L151" s="5"/>
    </row>
    <row r="152" spans="1:12" ht="30">
      <c r="A152" s="5"/>
      <c r="B152" s="39" t="s">
        <v>83</v>
      </c>
      <c r="C152" s="39">
        <v>62855</v>
      </c>
      <c r="D152" s="5"/>
      <c r="E152" s="5"/>
      <c r="F152" s="5"/>
      <c r="G152" s="5"/>
      <c r="H152" s="40" t="s">
        <v>83</v>
      </c>
      <c r="I152" s="40">
        <v>194781</v>
      </c>
      <c r="J152" s="5"/>
      <c r="K152" s="5"/>
      <c r="L152" s="5"/>
    </row>
    <row r="153" spans="1:12">
      <c r="A153" s="5"/>
      <c r="B153" s="5"/>
      <c r="C153" s="5"/>
      <c r="D153" s="5"/>
      <c r="E153" s="5"/>
      <c r="F153" s="5"/>
      <c r="G153" s="5"/>
      <c r="H153" s="5"/>
      <c r="I153" s="5"/>
      <c r="J153" s="5"/>
      <c r="K153" s="5"/>
      <c r="L153" s="5"/>
    </row>
    <row r="154" spans="1:12">
      <c r="A154" s="5"/>
      <c r="B154" s="5"/>
      <c r="C154" s="5"/>
      <c r="D154" s="5"/>
      <c r="E154" s="5"/>
      <c r="F154" s="5"/>
      <c r="G154" s="5"/>
      <c r="H154" s="5"/>
      <c r="I154" s="5"/>
      <c r="J154" s="5"/>
      <c r="K154" s="5"/>
      <c r="L154" s="5"/>
    </row>
    <row r="155" spans="1:12">
      <c r="A155" s="5"/>
      <c r="B155" s="5"/>
      <c r="C155" s="5"/>
      <c r="D155" s="5"/>
      <c r="E155" s="5"/>
      <c r="F155" s="5"/>
      <c r="G155" s="5"/>
      <c r="H155" s="5"/>
      <c r="I155" s="5"/>
      <c r="J155" s="5"/>
      <c r="K155" s="5"/>
      <c r="L155" s="5"/>
    </row>
    <row r="156" spans="1:12">
      <c r="A156" s="5"/>
      <c r="B156" s="5"/>
      <c r="C156" s="5"/>
      <c r="D156" s="5"/>
      <c r="E156" s="5"/>
      <c r="F156" s="5"/>
      <c r="G156" s="5"/>
      <c r="H156" s="5"/>
      <c r="I156" s="5"/>
      <c r="J156" s="5"/>
      <c r="K156" s="5"/>
      <c r="L156" s="5"/>
    </row>
    <row r="157" spans="1:12">
      <c r="A157" s="5"/>
      <c r="B157" s="5"/>
      <c r="C157" s="5"/>
      <c r="D157" s="5"/>
      <c r="E157" s="5"/>
      <c r="F157" s="5"/>
      <c r="G157" s="5"/>
      <c r="H157" s="5"/>
      <c r="I157" s="5"/>
      <c r="J157" s="5"/>
      <c r="K157" s="5"/>
      <c r="L157" s="5"/>
    </row>
    <row r="158" spans="1:12">
      <c r="A158" s="5"/>
      <c r="B158" s="5"/>
      <c r="C158" s="5"/>
      <c r="D158" s="5"/>
      <c r="E158" s="5"/>
      <c r="F158" s="5"/>
      <c r="G158" s="5"/>
      <c r="H158" s="5"/>
      <c r="I158" s="5"/>
      <c r="J158" s="5"/>
      <c r="K158" s="5"/>
      <c r="L158" s="5"/>
    </row>
    <row r="159" spans="1:12">
      <c r="A159" s="5"/>
      <c r="B159" s="5"/>
      <c r="C159" s="5"/>
      <c r="D159" s="5"/>
      <c r="E159" s="5"/>
      <c r="F159" s="5"/>
      <c r="G159" s="5"/>
      <c r="H159" s="5"/>
      <c r="I159" s="5"/>
      <c r="J159" s="5"/>
      <c r="K159" s="5"/>
      <c r="L159" s="5"/>
    </row>
    <row r="160" spans="1:12">
      <c r="A160" s="5"/>
      <c r="B160" s="5"/>
      <c r="C160" s="5"/>
      <c r="D160" s="5"/>
      <c r="E160" s="5"/>
      <c r="F160" s="5"/>
      <c r="G160" s="5"/>
      <c r="H160" s="5"/>
      <c r="I160" s="5"/>
      <c r="J160" s="5"/>
      <c r="K160" s="5"/>
      <c r="L160" s="5"/>
    </row>
    <row r="161" spans="1:12">
      <c r="A161" s="5"/>
      <c r="B161" s="5"/>
      <c r="C161" s="5"/>
      <c r="D161" s="5"/>
      <c r="E161" s="5"/>
      <c r="F161" s="5"/>
      <c r="G161" s="5"/>
      <c r="H161" s="5"/>
      <c r="I161" s="5"/>
      <c r="J161" s="5"/>
      <c r="K161" s="5"/>
      <c r="L161" s="5"/>
    </row>
    <row r="162" spans="1:12">
      <c r="A162" s="5"/>
      <c r="B162" s="5"/>
      <c r="C162" s="5"/>
      <c r="D162" s="5"/>
      <c r="E162" s="5"/>
      <c r="F162" s="5"/>
      <c r="G162" s="5"/>
      <c r="H162" s="5"/>
      <c r="I162" s="5"/>
      <c r="J162" s="5"/>
      <c r="K162" s="5"/>
      <c r="L162" s="5"/>
    </row>
    <row r="163" spans="1:12">
      <c r="A163" s="5"/>
      <c r="B163" s="5"/>
      <c r="C163" s="5"/>
      <c r="D163" s="5"/>
      <c r="E163" s="5"/>
      <c r="F163" s="5"/>
      <c r="G163" s="5"/>
      <c r="H163" s="5"/>
      <c r="I163" s="5"/>
      <c r="J163" s="5"/>
      <c r="K163" s="5"/>
      <c r="L163" s="5"/>
    </row>
    <row r="164" spans="1:12">
      <c r="A164" s="5"/>
      <c r="B164" s="5"/>
      <c r="C164" s="5"/>
      <c r="D164" s="5"/>
      <c r="E164" s="5"/>
      <c r="F164" s="5"/>
      <c r="G164" s="5"/>
      <c r="H164" s="5"/>
      <c r="I164" s="5"/>
      <c r="J164" s="5"/>
      <c r="K164" s="5"/>
      <c r="L164" s="5"/>
    </row>
    <row r="165" spans="1:12">
      <c r="A165" s="5"/>
      <c r="B165" s="5"/>
      <c r="C165" s="5"/>
      <c r="D165" s="5"/>
      <c r="E165" s="5"/>
      <c r="F165" s="5"/>
      <c r="G165" s="5"/>
      <c r="H165" s="5"/>
      <c r="I165" s="5"/>
      <c r="J165" s="5"/>
      <c r="K165" s="5"/>
      <c r="L165" s="5"/>
    </row>
    <row r="166" spans="1:12">
      <c r="A166" s="5"/>
      <c r="B166" s="5"/>
      <c r="C166" s="5"/>
      <c r="D166" s="5"/>
      <c r="E166" s="5"/>
      <c r="F166" s="5"/>
      <c r="G166" s="5"/>
      <c r="H166" s="5"/>
      <c r="I166" s="5"/>
      <c r="J166" s="5"/>
      <c r="K166" s="5"/>
      <c r="L166" s="5"/>
    </row>
    <row r="167" spans="1:12">
      <c r="A167" s="5"/>
      <c r="B167" s="5"/>
      <c r="C167" s="5"/>
      <c r="D167" s="5"/>
      <c r="E167" s="5"/>
      <c r="F167" s="5"/>
      <c r="G167" s="5"/>
      <c r="H167" s="5"/>
      <c r="I167" s="5"/>
      <c r="J167" s="5"/>
      <c r="K167" s="5"/>
      <c r="L167" s="5"/>
    </row>
    <row r="168" spans="1:12">
      <c r="A168" s="5"/>
      <c r="B168" s="5"/>
      <c r="C168" s="5"/>
      <c r="D168" s="5"/>
      <c r="E168" s="5"/>
      <c r="F168" s="5"/>
      <c r="G168" s="5"/>
      <c r="H168" s="5"/>
      <c r="I168" s="5"/>
      <c r="J168" s="5"/>
      <c r="K168" s="5"/>
      <c r="L168" s="5"/>
    </row>
    <row r="169" spans="1:12">
      <c r="A169" s="5"/>
      <c r="B169" s="5"/>
      <c r="C169" s="5"/>
      <c r="D169" s="5"/>
      <c r="E169" s="5"/>
      <c r="F169" s="5"/>
      <c r="G169" s="5"/>
      <c r="H169" s="5"/>
      <c r="I169" s="5"/>
      <c r="J169" s="5"/>
      <c r="K169" s="5"/>
      <c r="L169" s="5"/>
    </row>
    <row r="170" spans="1:12">
      <c r="A170" s="5"/>
      <c r="B170" s="62" t="s">
        <v>108</v>
      </c>
      <c r="C170" s="64"/>
      <c r="D170" s="5"/>
      <c r="E170" s="5"/>
      <c r="F170" s="5"/>
      <c r="G170" s="5"/>
      <c r="H170" s="62" t="s">
        <v>104</v>
      </c>
      <c r="I170" s="64"/>
      <c r="J170" s="5"/>
      <c r="K170" s="5"/>
      <c r="L170" s="5"/>
    </row>
    <row r="171" spans="1:12">
      <c r="A171" s="5"/>
      <c r="B171" s="40" t="s">
        <v>81</v>
      </c>
      <c r="C171" s="40">
        <v>10</v>
      </c>
      <c r="D171" s="5"/>
      <c r="E171" s="5"/>
      <c r="F171" s="5"/>
      <c r="G171" s="5"/>
      <c r="H171" s="39" t="s">
        <v>81</v>
      </c>
      <c r="I171" s="39">
        <v>1</v>
      </c>
      <c r="J171" s="5"/>
      <c r="K171" s="5"/>
      <c r="L171" s="5"/>
    </row>
    <row r="172" spans="1:12">
      <c r="A172" s="5"/>
      <c r="B172" s="39" t="s">
        <v>110</v>
      </c>
      <c r="C172" s="39">
        <v>1</v>
      </c>
      <c r="D172" s="5"/>
      <c r="E172" s="5"/>
      <c r="F172" s="5"/>
      <c r="G172" s="5"/>
      <c r="H172" s="40" t="s">
        <v>111</v>
      </c>
      <c r="I172" s="40">
        <v>11</v>
      </c>
      <c r="J172" s="5"/>
      <c r="K172" s="5"/>
      <c r="L172" s="5"/>
    </row>
    <row r="173" spans="1:12" ht="30">
      <c r="A173" s="5"/>
      <c r="B173" s="40" t="s">
        <v>82</v>
      </c>
      <c r="C173" s="40">
        <v>3000</v>
      </c>
      <c r="D173" s="5"/>
      <c r="E173" s="5"/>
      <c r="F173" s="5"/>
      <c r="G173" s="5"/>
      <c r="H173" s="39" t="s">
        <v>82</v>
      </c>
      <c r="I173" s="39">
        <v>389600</v>
      </c>
      <c r="J173" s="5"/>
      <c r="K173" s="5"/>
      <c r="L173" s="5"/>
    </row>
    <row r="174" spans="1:12" ht="30">
      <c r="A174" s="5"/>
      <c r="B174" s="39" t="s">
        <v>83</v>
      </c>
      <c r="C174" s="39">
        <v>0</v>
      </c>
      <c r="D174" s="5"/>
      <c r="E174" s="5"/>
      <c r="F174" s="5"/>
      <c r="G174" s="5"/>
      <c r="H174" s="40" t="s">
        <v>83</v>
      </c>
      <c r="I174" s="40">
        <v>59809</v>
      </c>
      <c r="J174" s="5"/>
      <c r="K174" s="5"/>
      <c r="L174" s="5"/>
    </row>
    <row r="175" spans="1:12">
      <c r="A175" s="5"/>
      <c r="B175" s="5"/>
      <c r="C175" s="5"/>
      <c r="D175" s="5"/>
      <c r="E175" s="5"/>
      <c r="F175" s="5"/>
      <c r="G175" s="5"/>
      <c r="H175" s="5"/>
      <c r="I175" s="5"/>
      <c r="J175" s="5"/>
      <c r="K175" s="5"/>
      <c r="L175" s="5"/>
    </row>
    <row r="176" spans="1:12">
      <c r="A176" s="5"/>
      <c r="B176" s="5"/>
      <c r="C176" s="5"/>
      <c r="D176" s="5"/>
      <c r="E176" s="5"/>
      <c r="F176" s="5"/>
      <c r="G176" s="5"/>
      <c r="H176" s="5"/>
      <c r="I176" s="5"/>
      <c r="J176" s="5"/>
      <c r="K176" s="5"/>
      <c r="L176" s="5"/>
    </row>
    <row r="177" spans="1:12">
      <c r="A177" s="5"/>
      <c r="B177" s="5"/>
      <c r="C177" s="5"/>
      <c r="D177" s="5"/>
      <c r="E177" s="5"/>
      <c r="F177" s="5"/>
      <c r="G177" s="5"/>
      <c r="H177" s="5"/>
      <c r="I177" s="5"/>
      <c r="J177" s="5"/>
      <c r="K177" s="5"/>
      <c r="L177" s="5"/>
    </row>
    <row r="178" spans="1:12">
      <c r="A178" s="5"/>
      <c r="B178" s="5"/>
      <c r="C178" s="5"/>
      <c r="D178" s="5"/>
      <c r="E178" s="5"/>
      <c r="F178" s="5"/>
      <c r="G178" s="5"/>
      <c r="H178" s="5"/>
      <c r="I178" s="5"/>
      <c r="J178" s="5"/>
      <c r="K178" s="5"/>
      <c r="L178" s="5"/>
    </row>
    <row r="179" spans="1:12">
      <c r="A179" s="5"/>
      <c r="B179" s="5"/>
      <c r="C179" s="5"/>
      <c r="D179" s="5"/>
      <c r="E179" s="5"/>
      <c r="F179" s="5"/>
      <c r="G179" s="5"/>
      <c r="H179" s="5"/>
      <c r="I179" s="5"/>
      <c r="J179" s="5"/>
      <c r="K179" s="5"/>
      <c r="L179" s="5"/>
    </row>
    <row r="180" spans="1:12">
      <c r="A180" s="5"/>
      <c r="B180" s="5"/>
      <c r="C180" s="5"/>
      <c r="D180" s="5"/>
      <c r="E180" s="5"/>
      <c r="F180" s="5"/>
      <c r="G180" s="5"/>
      <c r="H180" s="5"/>
      <c r="I180" s="5"/>
      <c r="J180" s="5"/>
      <c r="K180" s="5"/>
      <c r="L180" s="5"/>
    </row>
    <row r="181" spans="1:12">
      <c r="A181" s="5"/>
      <c r="B181" s="5"/>
      <c r="C181" s="5"/>
      <c r="D181" s="5"/>
      <c r="E181" s="5"/>
      <c r="F181" s="5"/>
      <c r="G181" s="5"/>
      <c r="H181" s="5"/>
      <c r="I181" s="5"/>
      <c r="J181" s="5"/>
      <c r="K181" s="5"/>
      <c r="L181" s="5"/>
    </row>
    <row r="182" spans="1:12">
      <c r="A182" s="5"/>
      <c r="B182" s="5"/>
      <c r="C182" s="5"/>
      <c r="D182" s="5"/>
      <c r="E182" s="5"/>
      <c r="F182" s="5"/>
      <c r="G182" s="5"/>
      <c r="H182" s="5"/>
      <c r="I182" s="5"/>
      <c r="J182" s="5"/>
      <c r="K182" s="5"/>
      <c r="L182" s="5"/>
    </row>
    <row r="183" spans="1:12">
      <c r="A183" s="5"/>
      <c r="B183" s="5"/>
      <c r="C183" s="5"/>
      <c r="D183" s="5"/>
      <c r="E183" s="5"/>
      <c r="F183" s="5"/>
      <c r="G183" s="5"/>
      <c r="H183" s="5"/>
      <c r="I183" s="5"/>
      <c r="J183" s="5"/>
      <c r="K183" s="5"/>
      <c r="L183" s="5"/>
    </row>
    <row r="184" spans="1:12">
      <c r="A184" s="5"/>
      <c r="B184" s="5"/>
      <c r="C184" s="5"/>
      <c r="D184" s="5"/>
      <c r="E184" s="5"/>
      <c r="F184" s="5"/>
      <c r="G184" s="5"/>
      <c r="H184" s="5"/>
      <c r="I184" s="5"/>
      <c r="J184" s="5"/>
      <c r="K184" s="5"/>
      <c r="L184" s="5"/>
    </row>
    <row r="185" spans="1:12">
      <c r="A185" s="5"/>
      <c r="B185" s="5"/>
      <c r="C185" s="5"/>
      <c r="D185" s="5"/>
      <c r="E185" s="5"/>
      <c r="F185" s="5"/>
      <c r="G185" s="5"/>
      <c r="H185" s="5"/>
      <c r="I185" s="5"/>
      <c r="J185" s="5"/>
      <c r="K185" s="5"/>
      <c r="L185" s="5"/>
    </row>
    <row r="186" spans="1:12">
      <c r="A186" s="5"/>
      <c r="B186" s="5"/>
      <c r="C186" s="5"/>
      <c r="D186" s="5"/>
      <c r="E186" s="5"/>
      <c r="F186" s="5"/>
      <c r="G186" s="5"/>
      <c r="H186" s="5"/>
      <c r="I186" s="5"/>
      <c r="J186" s="5"/>
      <c r="K186" s="5"/>
      <c r="L186" s="5"/>
    </row>
    <row r="187" spans="1:12">
      <c r="A187" s="5"/>
      <c r="B187" s="5"/>
      <c r="C187" s="5"/>
      <c r="D187" s="5"/>
      <c r="E187" s="5"/>
      <c r="F187" s="5"/>
      <c r="G187" s="5"/>
      <c r="H187" s="5"/>
      <c r="I187" s="5"/>
      <c r="J187" s="5"/>
      <c r="K187" s="5"/>
      <c r="L187" s="5"/>
    </row>
    <row r="188" spans="1:12">
      <c r="A188" s="5"/>
      <c r="B188" s="5"/>
      <c r="C188" s="5"/>
      <c r="D188" s="5"/>
      <c r="E188" s="5"/>
      <c r="F188" s="5"/>
      <c r="G188" s="5"/>
      <c r="H188" s="5"/>
      <c r="I188" s="5"/>
      <c r="J188" s="5"/>
      <c r="K188" s="5"/>
      <c r="L188" s="5"/>
    </row>
    <row r="189" spans="1:12">
      <c r="A189" s="5"/>
      <c r="B189" s="5"/>
      <c r="C189" s="5"/>
      <c r="D189" s="5"/>
      <c r="E189" s="5"/>
      <c r="F189" s="5"/>
      <c r="G189" s="5"/>
      <c r="H189" s="5"/>
      <c r="I189" s="5"/>
      <c r="J189" s="5"/>
      <c r="K189" s="5"/>
      <c r="L189" s="5"/>
    </row>
    <row r="190" spans="1:12">
      <c r="A190" s="5"/>
      <c r="B190" s="5"/>
      <c r="C190" s="5"/>
      <c r="D190" s="5"/>
      <c r="E190" s="5"/>
      <c r="F190" s="5"/>
      <c r="G190" s="5"/>
      <c r="H190" s="5"/>
      <c r="I190" s="5"/>
      <c r="J190" s="5"/>
      <c r="K190" s="5"/>
      <c r="L190" s="5"/>
    </row>
    <row r="191" spans="1:12">
      <c r="A191" s="5"/>
      <c r="B191" s="5" t="s">
        <v>109</v>
      </c>
      <c r="C191" s="5"/>
      <c r="D191" s="5"/>
      <c r="E191" s="5"/>
      <c r="F191" s="5"/>
      <c r="G191" s="5"/>
      <c r="H191" s="5"/>
      <c r="I191" s="5"/>
      <c r="J191" s="5"/>
      <c r="K191" s="5"/>
      <c r="L191" s="5"/>
    </row>
    <row r="192" spans="1:12">
      <c r="A192" s="5"/>
      <c r="B192" s="5"/>
      <c r="C192" s="5"/>
      <c r="D192" s="5"/>
      <c r="E192" s="5"/>
      <c r="F192" s="5"/>
      <c r="G192" s="5"/>
      <c r="H192" s="5"/>
      <c r="I192" s="5"/>
      <c r="J192" s="5"/>
      <c r="K192" s="5"/>
      <c r="L192" s="5"/>
    </row>
    <row r="193" spans="1:12">
      <c r="A193" s="5"/>
      <c r="B193" s="5"/>
      <c r="C193" s="5"/>
      <c r="D193" s="5"/>
      <c r="E193" s="5"/>
      <c r="F193" s="5"/>
      <c r="G193" s="5"/>
      <c r="H193" s="5"/>
      <c r="I193" s="5"/>
      <c r="J193" s="5"/>
      <c r="K193" s="5"/>
      <c r="L193" s="5"/>
    </row>
    <row r="194" spans="1:12">
      <c r="A194" s="5"/>
      <c r="B194" s="5"/>
      <c r="C194" s="5"/>
      <c r="D194" s="5"/>
      <c r="E194" s="5"/>
      <c r="F194" s="5"/>
      <c r="G194" s="5"/>
      <c r="H194" s="5"/>
      <c r="I194" s="5"/>
      <c r="J194" s="5"/>
      <c r="K194" s="5"/>
      <c r="L194" s="5"/>
    </row>
    <row r="195" spans="1:12">
      <c r="A195" s="5"/>
      <c r="B195" s="5"/>
      <c r="C195" s="5"/>
      <c r="D195" s="5"/>
      <c r="E195" s="5"/>
      <c r="F195" s="5"/>
      <c r="G195" s="5"/>
      <c r="H195" s="5"/>
      <c r="I195" s="5"/>
      <c r="J195" s="5"/>
      <c r="K195" s="5"/>
      <c r="L195" s="5"/>
    </row>
    <row r="196" spans="1:12">
      <c r="A196" s="5"/>
      <c r="B196" s="5"/>
      <c r="C196" s="5"/>
      <c r="D196" s="5"/>
      <c r="E196" s="5"/>
      <c r="F196" s="5"/>
      <c r="G196" s="5"/>
      <c r="H196" s="5"/>
      <c r="I196" s="5"/>
      <c r="J196" s="5"/>
      <c r="K196" s="5"/>
      <c r="L196" s="5"/>
    </row>
    <row r="197" spans="1:12">
      <c r="A197" s="5"/>
      <c r="B197" s="5"/>
      <c r="C197" s="5"/>
      <c r="D197" s="5"/>
      <c r="E197" s="5"/>
      <c r="F197" s="5"/>
      <c r="G197" s="5"/>
      <c r="H197" s="5"/>
      <c r="I197" s="5"/>
      <c r="J197" s="5"/>
      <c r="K197" s="5"/>
      <c r="L197" s="5"/>
    </row>
    <row r="198" spans="1:12">
      <c r="A198" s="5"/>
      <c r="B198" s="5"/>
      <c r="C198" s="5"/>
      <c r="D198" s="5"/>
      <c r="E198" s="5"/>
      <c r="F198" s="5"/>
      <c r="G198" s="5"/>
      <c r="H198" s="5"/>
      <c r="I198" s="5"/>
      <c r="J198" s="5"/>
      <c r="K198" s="5"/>
      <c r="L198" s="5"/>
    </row>
    <row r="199" spans="1:12">
      <c r="A199" s="5"/>
      <c r="B199" s="5"/>
      <c r="C199" s="5"/>
      <c r="D199" s="5"/>
      <c r="E199" s="5"/>
      <c r="F199" s="5"/>
      <c r="G199" s="5"/>
      <c r="H199" s="5"/>
      <c r="I199" s="5"/>
      <c r="J199" s="5"/>
      <c r="K199" s="5"/>
      <c r="L199" s="5"/>
    </row>
    <row r="200" spans="1:12">
      <c r="A200" s="5"/>
      <c r="B200" s="5"/>
      <c r="C200" s="5"/>
      <c r="D200" s="5"/>
      <c r="E200" s="5"/>
      <c r="F200" s="5"/>
      <c r="G200" s="5"/>
      <c r="H200" s="5"/>
      <c r="I200" s="5"/>
      <c r="J200" s="5"/>
      <c r="K200" s="5"/>
      <c r="L200" s="5"/>
    </row>
    <row r="201" spans="1:12">
      <c r="A201" s="5"/>
      <c r="B201" s="5"/>
      <c r="C201" s="5"/>
      <c r="D201" s="5"/>
      <c r="E201" s="5"/>
      <c r="F201" s="5"/>
      <c r="G201" s="5"/>
      <c r="H201" s="5"/>
      <c r="I201" s="5"/>
      <c r="J201" s="5"/>
      <c r="K201" s="5"/>
      <c r="L201" s="5"/>
    </row>
    <row r="202" spans="1:12" ht="26.25" customHeight="1">
      <c r="A202" s="5"/>
      <c r="B202" s="69" t="s">
        <v>64</v>
      </c>
      <c r="C202" s="70"/>
      <c r="D202" s="71"/>
      <c r="E202" s="5"/>
      <c r="F202" s="5"/>
      <c r="G202" s="5"/>
      <c r="H202" s="5"/>
      <c r="I202" s="5"/>
      <c r="J202" s="5"/>
      <c r="K202" s="5"/>
      <c r="L202" s="5"/>
    </row>
    <row r="203" spans="1:12">
      <c r="A203" s="5"/>
      <c r="B203" s="46" t="s">
        <v>65</v>
      </c>
      <c r="C203" s="46" t="s">
        <v>66</v>
      </c>
      <c r="D203" s="46" t="s">
        <v>67</v>
      </c>
      <c r="E203" s="5"/>
      <c r="F203" s="5"/>
      <c r="G203" s="5"/>
      <c r="H203" s="5"/>
      <c r="I203" s="5"/>
      <c r="J203" s="5"/>
      <c r="K203" s="5"/>
      <c r="L203" s="5"/>
    </row>
    <row r="204" spans="1:12">
      <c r="A204" s="5"/>
      <c r="B204" s="72" t="s">
        <v>68</v>
      </c>
      <c r="C204" s="47" t="s">
        <v>69</v>
      </c>
      <c r="D204" s="47">
        <v>10</v>
      </c>
      <c r="E204" s="5"/>
      <c r="F204" s="5"/>
      <c r="G204" s="5"/>
      <c r="H204" s="5"/>
      <c r="I204" s="5"/>
      <c r="J204" s="5"/>
      <c r="K204" s="5"/>
      <c r="L204" s="5"/>
    </row>
    <row r="205" spans="1:12">
      <c r="A205" s="5"/>
      <c r="B205" s="73"/>
      <c r="C205" s="48" t="s">
        <v>70</v>
      </c>
      <c r="D205" s="48">
        <v>9</v>
      </c>
      <c r="E205" s="5"/>
      <c r="F205" s="5"/>
      <c r="G205" s="5"/>
      <c r="H205" s="5"/>
      <c r="I205" s="5"/>
      <c r="J205" s="5"/>
      <c r="K205" s="5"/>
      <c r="L205" s="5"/>
    </row>
    <row r="206" spans="1:12">
      <c r="A206" s="5"/>
      <c r="B206" s="74"/>
      <c r="C206" s="47" t="s">
        <v>71</v>
      </c>
      <c r="D206" s="47">
        <v>8</v>
      </c>
      <c r="E206" s="5"/>
      <c r="F206" s="5"/>
      <c r="G206" s="5"/>
      <c r="H206" s="5"/>
      <c r="I206" s="5"/>
      <c r="J206" s="5"/>
      <c r="K206" s="5"/>
      <c r="L206" s="5"/>
    </row>
    <row r="207" spans="1:12">
      <c r="A207" s="5"/>
      <c r="B207" s="72" t="s">
        <v>72</v>
      </c>
      <c r="C207" s="48" t="s">
        <v>69</v>
      </c>
      <c r="D207" s="48">
        <v>16</v>
      </c>
      <c r="E207" s="5"/>
      <c r="F207" s="5"/>
      <c r="G207" s="5"/>
      <c r="H207" s="5"/>
      <c r="I207" s="5"/>
      <c r="J207" s="5"/>
      <c r="K207" s="5"/>
      <c r="L207" s="5"/>
    </row>
    <row r="208" spans="1:12">
      <c r="A208" s="5"/>
      <c r="B208" s="74"/>
      <c r="C208" s="47" t="s">
        <v>70</v>
      </c>
      <c r="D208" s="47">
        <v>41</v>
      </c>
      <c r="E208" s="5"/>
      <c r="F208" s="5"/>
      <c r="G208" s="5"/>
      <c r="H208" s="5"/>
      <c r="I208" s="5"/>
      <c r="J208" s="5"/>
      <c r="K208" s="5"/>
      <c r="L208" s="5"/>
    </row>
    <row r="209" spans="1:12">
      <c r="A209" s="5"/>
      <c r="B209" s="5"/>
      <c r="C209" s="5"/>
      <c r="D209" s="5"/>
      <c r="E209" s="5"/>
      <c r="F209" s="5"/>
      <c r="G209" s="5"/>
      <c r="H209" s="5"/>
      <c r="I209" s="5"/>
      <c r="J209" s="5"/>
      <c r="K209" s="5"/>
      <c r="L209" s="5"/>
    </row>
    <row r="210" spans="1:12">
      <c r="A210" s="5"/>
      <c r="B210" s="5"/>
      <c r="C210" s="5"/>
      <c r="D210" s="5"/>
      <c r="E210" s="5"/>
      <c r="F210" s="5"/>
      <c r="G210" s="5"/>
      <c r="H210" s="5"/>
      <c r="I210" s="5"/>
      <c r="J210" s="5"/>
      <c r="K210" s="5"/>
      <c r="L210" s="5"/>
    </row>
    <row r="211" spans="1:12" ht="26.25" customHeight="1">
      <c r="A211" s="5"/>
      <c r="B211" s="69" t="s">
        <v>73</v>
      </c>
      <c r="C211" s="70"/>
      <c r="D211" s="71"/>
      <c r="E211" s="5"/>
      <c r="F211" s="5"/>
      <c r="G211" s="5"/>
      <c r="H211" s="5"/>
      <c r="I211" s="5"/>
      <c r="J211" s="5"/>
      <c r="K211" s="5"/>
      <c r="L211" s="5"/>
    </row>
    <row r="212" spans="1:12">
      <c r="A212" s="5"/>
      <c r="B212" s="46" t="s">
        <v>65</v>
      </c>
      <c r="C212" s="46" t="s">
        <v>74</v>
      </c>
      <c r="D212" s="46" t="s">
        <v>67</v>
      </c>
      <c r="E212" s="5"/>
      <c r="F212" s="5"/>
      <c r="G212" s="5"/>
      <c r="H212" s="5"/>
      <c r="I212" s="5"/>
      <c r="J212" s="5"/>
      <c r="K212" s="5"/>
      <c r="L212" s="5"/>
    </row>
    <row r="213" spans="1:12">
      <c r="A213" s="5"/>
      <c r="B213" s="72" t="s">
        <v>68</v>
      </c>
      <c r="C213" s="47" t="s">
        <v>75</v>
      </c>
      <c r="D213" s="47">
        <v>10</v>
      </c>
      <c r="E213" s="5"/>
      <c r="F213" s="5"/>
      <c r="G213" s="5"/>
      <c r="H213" s="5"/>
      <c r="I213" s="5"/>
      <c r="J213" s="5"/>
      <c r="K213" s="5"/>
      <c r="L213" s="5"/>
    </row>
    <row r="214" spans="1:12">
      <c r="A214" s="5"/>
      <c r="B214" s="73"/>
      <c r="C214" s="48" t="s">
        <v>76</v>
      </c>
      <c r="D214" s="48">
        <v>8</v>
      </c>
      <c r="E214" s="5"/>
      <c r="F214" s="5"/>
      <c r="G214" s="5"/>
      <c r="H214" s="5"/>
      <c r="I214" s="5"/>
      <c r="J214" s="5"/>
      <c r="K214" s="5"/>
      <c r="L214" s="5"/>
    </row>
    <row r="215" spans="1:12">
      <c r="A215" s="5"/>
      <c r="B215" s="74"/>
      <c r="C215" s="47" t="s">
        <v>77</v>
      </c>
      <c r="D215" s="47">
        <v>9</v>
      </c>
      <c r="E215" s="5"/>
      <c r="F215" s="5"/>
      <c r="G215" s="5"/>
      <c r="H215" s="5"/>
      <c r="I215" s="5"/>
      <c r="J215" s="5"/>
      <c r="K215" s="5"/>
      <c r="L215" s="5"/>
    </row>
    <row r="216" spans="1:12">
      <c r="A216" s="5"/>
      <c r="B216" s="66" t="s">
        <v>72</v>
      </c>
      <c r="C216" s="48" t="s">
        <v>75</v>
      </c>
      <c r="D216" s="48">
        <v>25</v>
      </c>
      <c r="E216" s="5"/>
      <c r="F216" s="5"/>
      <c r="G216" s="5"/>
      <c r="H216" s="5"/>
      <c r="I216" s="5"/>
      <c r="J216" s="5"/>
      <c r="K216" s="5"/>
      <c r="L216" s="5"/>
    </row>
    <row r="217" spans="1:12">
      <c r="A217" s="5"/>
      <c r="B217" s="67"/>
      <c r="C217" s="47" t="s">
        <v>76</v>
      </c>
      <c r="D217" s="47">
        <v>5</v>
      </c>
      <c r="E217" s="5"/>
      <c r="F217" s="5"/>
      <c r="G217" s="5"/>
      <c r="H217" s="5"/>
      <c r="I217" s="5"/>
      <c r="J217" s="5"/>
      <c r="K217" s="5"/>
      <c r="L217" s="5"/>
    </row>
    <row r="218" spans="1:12">
      <c r="A218" s="5"/>
      <c r="B218" s="67"/>
      <c r="C218" s="48" t="s">
        <v>77</v>
      </c>
      <c r="D218" s="48">
        <v>24</v>
      </c>
      <c r="E218" s="5"/>
      <c r="F218" s="5"/>
      <c r="G218" s="5"/>
      <c r="H218" s="5"/>
      <c r="I218" s="5"/>
      <c r="J218" s="5"/>
      <c r="K218" s="5"/>
      <c r="L218" s="5"/>
    </row>
    <row r="219" spans="1:12">
      <c r="A219" s="5"/>
      <c r="B219" s="67"/>
      <c r="C219" s="47" t="s">
        <v>78</v>
      </c>
      <c r="D219" s="47">
        <v>1</v>
      </c>
      <c r="E219" s="5"/>
      <c r="F219" s="5"/>
      <c r="G219" s="5"/>
      <c r="H219" s="5"/>
      <c r="I219" s="5"/>
      <c r="J219" s="5"/>
      <c r="K219" s="5"/>
      <c r="L219" s="5"/>
    </row>
    <row r="220" spans="1:12">
      <c r="A220" s="5"/>
      <c r="B220" s="68"/>
      <c r="C220" s="48" t="s">
        <v>79</v>
      </c>
      <c r="D220" s="48">
        <v>2</v>
      </c>
      <c r="E220" s="5"/>
      <c r="F220" s="5"/>
      <c r="G220" s="5"/>
      <c r="H220" s="5"/>
      <c r="I220" s="5"/>
      <c r="J220" s="5"/>
      <c r="K220" s="5"/>
      <c r="L220" s="5"/>
    </row>
    <row r="221" spans="1:12">
      <c r="A221" s="5"/>
      <c r="B221" s="5"/>
      <c r="C221" s="5"/>
      <c r="D221" s="5"/>
      <c r="E221" s="5"/>
      <c r="F221" s="5"/>
      <c r="G221" s="5"/>
      <c r="H221" s="5"/>
      <c r="I221" s="5"/>
      <c r="J221" s="5"/>
      <c r="K221" s="5"/>
      <c r="L221" s="5"/>
    </row>
    <row r="222" spans="1:12">
      <c r="A222" s="5"/>
      <c r="B222" s="5"/>
      <c r="C222" s="5"/>
      <c r="D222" s="5"/>
      <c r="E222" s="5"/>
      <c r="F222" s="5"/>
      <c r="G222" s="5"/>
      <c r="H222" s="5"/>
      <c r="I222" s="5"/>
      <c r="J222" s="5"/>
      <c r="K222" s="5"/>
      <c r="L222" s="5"/>
    </row>
    <row r="223" spans="1:12">
      <c r="A223" s="5"/>
      <c r="B223" s="5"/>
      <c r="C223" s="5"/>
      <c r="D223" s="5"/>
      <c r="E223" s="5"/>
      <c r="F223" s="5"/>
      <c r="G223" s="5"/>
      <c r="H223" s="5"/>
      <c r="I223" s="5"/>
      <c r="J223" s="5"/>
      <c r="K223" s="5"/>
      <c r="L223" s="5"/>
    </row>
    <row r="224" spans="1:12">
      <c r="A224" s="5"/>
      <c r="B224" s="5"/>
      <c r="C224" s="5"/>
      <c r="D224" s="5"/>
      <c r="E224" s="5"/>
      <c r="F224" s="5"/>
      <c r="G224" s="5"/>
      <c r="H224" s="5"/>
      <c r="I224" s="5"/>
      <c r="J224" s="5"/>
      <c r="K224" s="5"/>
      <c r="L224" s="5"/>
    </row>
    <row r="225" spans="1:12">
      <c r="A225" s="5"/>
      <c r="B225" s="5"/>
      <c r="C225" s="5"/>
      <c r="D225" s="5"/>
      <c r="E225" s="5"/>
      <c r="F225" s="5"/>
      <c r="G225" s="5"/>
      <c r="H225" s="5"/>
      <c r="I225" s="5"/>
      <c r="J225" s="5"/>
      <c r="K225" s="5"/>
      <c r="L225" s="5"/>
    </row>
    <row r="226" spans="1:12">
      <c r="A226" s="5"/>
      <c r="B226" s="5"/>
      <c r="C226" s="5"/>
      <c r="D226" s="5"/>
      <c r="E226" s="5"/>
      <c r="F226" s="5"/>
      <c r="G226" s="5"/>
      <c r="H226" s="5"/>
      <c r="I226" s="5"/>
      <c r="J226" s="5"/>
      <c r="K226" s="5"/>
      <c r="L226" s="5"/>
    </row>
    <row r="227" spans="1:12">
      <c r="A227" s="5"/>
      <c r="B227" s="5"/>
      <c r="C227" s="5"/>
      <c r="D227" s="5"/>
      <c r="E227" s="5"/>
      <c r="F227" s="5"/>
      <c r="G227" s="5"/>
      <c r="H227" s="5"/>
      <c r="I227" s="5"/>
      <c r="J227" s="5"/>
      <c r="K227" s="5"/>
      <c r="L227" s="5"/>
    </row>
    <row r="228" spans="1:12">
      <c r="A228" s="5"/>
      <c r="B228" s="5"/>
      <c r="C228" s="5"/>
      <c r="D228" s="5"/>
      <c r="E228" s="5"/>
      <c r="F228" s="5"/>
      <c r="G228" s="5"/>
      <c r="H228" s="5"/>
      <c r="I228" s="5"/>
      <c r="J228" s="5"/>
      <c r="K228" s="5"/>
      <c r="L228" s="5"/>
    </row>
    <row r="229" spans="1:12">
      <c r="A229" s="5"/>
      <c r="B229" s="5"/>
      <c r="C229" s="5"/>
      <c r="D229" s="5"/>
      <c r="E229" s="5"/>
      <c r="F229" s="5"/>
      <c r="G229" s="5"/>
      <c r="H229" s="5"/>
      <c r="I229" s="5"/>
      <c r="J229" s="5"/>
      <c r="K229" s="5"/>
      <c r="L229" s="5"/>
    </row>
    <row r="230" spans="1:12">
      <c r="A230" s="5"/>
      <c r="B230" s="5"/>
      <c r="C230" s="5"/>
      <c r="D230" s="5"/>
      <c r="E230" s="5"/>
      <c r="F230" s="5"/>
      <c r="G230" s="5"/>
      <c r="H230" s="5"/>
      <c r="I230" s="5"/>
      <c r="J230" s="5"/>
      <c r="K230" s="5"/>
      <c r="L230" s="5"/>
    </row>
    <row r="231" spans="1:12">
      <c r="A231" s="5"/>
      <c r="B231" s="5"/>
      <c r="C231" s="5"/>
      <c r="D231" s="5"/>
      <c r="E231" s="5"/>
      <c r="F231" s="5"/>
      <c r="G231" s="5"/>
      <c r="H231" s="5"/>
      <c r="I231" s="5"/>
      <c r="J231" s="5"/>
      <c r="K231" s="5"/>
      <c r="L231" s="5"/>
    </row>
    <row r="232" spans="1:12">
      <c r="A232" s="5"/>
      <c r="B232" s="5"/>
      <c r="C232" s="5"/>
      <c r="D232" s="5"/>
      <c r="E232" s="5"/>
      <c r="F232" s="5"/>
      <c r="G232" s="5"/>
      <c r="H232" s="5"/>
      <c r="I232" s="5"/>
      <c r="J232" s="5"/>
      <c r="K232" s="5"/>
      <c r="L232" s="5"/>
    </row>
    <row r="233" spans="1:12">
      <c r="A233" s="5"/>
      <c r="B233" s="5"/>
      <c r="C233" s="5"/>
      <c r="D233" s="5"/>
      <c r="E233" s="5"/>
      <c r="F233" s="5"/>
      <c r="G233" s="5"/>
      <c r="H233" s="5"/>
      <c r="I233" s="5"/>
      <c r="J233" s="5"/>
      <c r="K233" s="5"/>
      <c r="L233" s="5"/>
    </row>
    <row r="234" spans="1:12">
      <c r="A234" s="5"/>
      <c r="B234" s="5"/>
      <c r="C234" s="5"/>
      <c r="D234" s="5"/>
      <c r="E234" s="5"/>
      <c r="F234" s="5"/>
      <c r="G234" s="5"/>
      <c r="H234" s="5"/>
      <c r="I234" s="5"/>
      <c r="J234" s="5"/>
      <c r="K234" s="5"/>
      <c r="L234" s="5"/>
    </row>
    <row r="235" spans="1:12">
      <c r="A235" s="5"/>
      <c r="B235" s="5"/>
      <c r="C235" s="5"/>
      <c r="D235" s="5"/>
      <c r="E235" s="5"/>
      <c r="F235" s="5"/>
      <c r="G235" s="5"/>
      <c r="H235" s="5"/>
      <c r="I235" s="5"/>
      <c r="J235" s="5"/>
      <c r="K235" s="5"/>
      <c r="L235" s="5"/>
    </row>
    <row r="236" spans="1:12">
      <c r="A236" s="5"/>
      <c r="B236" s="5"/>
      <c r="C236" s="5"/>
      <c r="D236" s="5"/>
      <c r="E236" s="5"/>
      <c r="F236" s="5"/>
      <c r="G236" s="5"/>
      <c r="H236" s="5"/>
      <c r="I236" s="5"/>
      <c r="J236" s="5"/>
      <c r="K236" s="5"/>
      <c r="L236" s="5"/>
    </row>
    <row r="237" spans="1:12">
      <c r="A237" s="5"/>
      <c r="B237" s="5"/>
      <c r="C237" s="5"/>
      <c r="D237" s="5"/>
      <c r="E237" s="5"/>
      <c r="F237" s="5"/>
      <c r="G237" s="5"/>
      <c r="H237" s="5"/>
      <c r="I237" s="5"/>
      <c r="J237" s="5"/>
      <c r="K237" s="5"/>
      <c r="L237" s="5"/>
    </row>
    <row r="238" spans="1:12" hidden="1"/>
    <row r="239" spans="1:12" hidden="1"/>
    <row r="240" spans="1:12" hidden="1"/>
    <row r="241" hidden="1"/>
    <row r="242" hidden="1"/>
    <row r="243" hidden="1"/>
    <row r="244" hidden="1"/>
    <row r="245" hidden="1"/>
    <row r="246" hidden="1"/>
    <row r="247" hidden="1"/>
    <row r="248" hidden="1"/>
    <row r="249" ht="29.25" hidden="1" customHeight="1"/>
    <row r="250" hidden="1"/>
    <row r="251" ht="35.25" hidden="1" customHeight="1"/>
    <row r="252" ht="35.25" hidden="1" customHeight="1"/>
    <row r="253" ht="35.25" hidden="1" customHeight="1"/>
    <row r="254" hidden="1"/>
    <row r="255" hidden="1"/>
    <row r="256" hidden="1"/>
    <row r="257" hidden="1"/>
    <row r="258" hidden="1"/>
    <row r="259" hidden="1"/>
    <row r="260" hidden="1"/>
    <row r="261" hidden="1"/>
    <row r="262" hidden="1"/>
    <row r="263" hidden="1"/>
    <row r="264" hidden="1"/>
    <row r="265" hidden="1"/>
    <row r="266" hidden="1"/>
    <row r="267" hidden="1"/>
  </sheetData>
  <sheetProtection password="8E66" sheet="1" objects="1" scenarios="1"/>
  <sortState ref="B221:D222">
    <sortCondition descending="1" ref="C218:C221"/>
  </sortState>
  <mergeCells count="20">
    <mergeCell ref="B216:B220"/>
    <mergeCell ref="B148:C148"/>
    <mergeCell ref="H148:I148"/>
    <mergeCell ref="B170:C170"/>
    <mergeCell ref="H170:I170"/>
    <mergeCell ref="B202:D202"/>
    <mergeCell ref="B204:B206"/>
    <mergeCell ref="B207:B208"/>
    <mergeCell ref="B211:D211"/>
    <mergeCell ref="B213:B215"/>
    <mergeCell ref="A114:A125"/>
    <mergeCell ref="H111:K111"/>
    <mergeCell ref="H113:H124"/>
    <mergeCell ref="B111:E111"/>
    <mergeCell ref="B113:B124"/>
    <mergeCell ref="B46:D46"/>
    <mergeCell ref="H46:J46"/>
    <mergeCell ref="B75:D75"/>
    <mergeCell ref="B15:B17"/>
    <mergeCell ref="B13:E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codeName="Hoja2"/>
  <dimension ref="A1:D21"/>
  <sheetViews>
    <sheetView showGridLines="0" showRowColHeaders="0" workbookViewId="0">
      <selection activeCell="C11" sqref="C11"/>
    </sheetView>
  </sheetViews>
  <sheetFormatPr baseColWidth="10" defaultColWidth="0" defaultRowHeight="15" zeroHeight="1"/>
  <cols>
    <col min="1" max="1" width="5.85546875" style="1" customWidth="1"/>
    <col min="2" max="2" width="11.42578125" style="1" customWidth="1"/>
    <col min="3" max="3" width="83.28515625" style="1" customWidth="1"/>
    <col min="4" max="4" width="4.7109375" style="1" customWidth="1"/>
    <col min="5" max="16384" width="11.42578125" style="1" hidden="1"/>
  </cols>
  <sheetData>
    <row r="1" spans="1:4">
      <c r="A1" s="5"/>
      <c r="B1" s="5"/>
      <c r="C1" s="5"/>
      <c r="D1" s="5"/>
    </row>
    <row r="2" spans="1:4">
      <c r="A2" s="5"/>
      <c r="B2" s="5"/>
      <c r="C2" s="5"/>
      <c r="D2" s="5"/>
    </row>
    <row r="3" spans="1:4">
      <c r="A3" s="5"/>
      <c r="B3" s="5"/>
      <c r="C3" s="5"/>
      <c r="D3" s="5"/>
    </row>
    <row r="4" spans="1:4">
      <c r="A4" s="5"/>
      <c r="B4" s="5"/>
      <c r="C4" s="5"/>
      <c r="D4" s="5"/>
    </row>
    <row r="5" spans="1:4">
      <c r="A5" s="5"/>
      <c r="B5" s="5"/>
      <c r="C5" s="5"/>
      <c r="D5" s="5"/>
    </row>
    <row r="6" spans="1:4">
      <c r="A6" s="5"/>
      <c r="B6" s="5"/>
      <c r="C6" s="5"/>
      <c r="D6" s="5"/>
    </row>
    <row r="7" spans="1:4">
      <c r="A7" s="5"/>
      <c r="B7" s="5"/>
      <c r="C7" s="5"/>
      <c r="D7" s="5"/>
    </row>
    <row r="8" spans="1:4">
      <c r="A8" s="5"/>
      <c r="B8" s="5"/>
      <c r="C8" s="5"/>
      <c r="D8" s="5"/>
    </row>
    <row r="9" spans="1:4">
      <c r="A9" s="5"/>
      <c r="B9" s="5"/>
      <c r="C9" s="5"/>
      <c r="D9" s="5"/>
    </row>
    <row r="10" spans="1:4">
      <c r="A10" s="5"/>
      <c r="B10" s="5"/>
      <c r="C10" s="5"/>
      <c r="D10" s="5"/>
    </row>
    <row r="11" spans="1:4">
      <c r="A11" s="5"/>
      <c r="B11" s="6" t="s">
        <v>97</v>
      </c>
      <c r="C11" s="7" t="s">
        <v>113</v>
      </c>
      <c r="D11" s="5"/>
    </row>
    <row r="12" spans="1:4">
      <c r="A12" s="5"/>
      <c r="B12" s="6" t="s">
        <v>98</v>
      </c>
      <c r="C12" s="8" t="s">
        <v>87</v>
      </c>
      <c r="D12" s="5"/>
    </row>
    <row r="13" spans="1:4">
      <c r="A13" s="5"/>
      <c r="B13" s="6" t="s">
        <v>89</v>
      </c>
      <c r="C13" s="7" t="s">
        <v>88</v>
      </c>
      <c r="D13" s="5"/>
    </row>
    <row r="14" spans="1:4">
      <c r="A14" s="5"/>
      <c r="B14" s="6" t="s">
        <v>90</v>
      </c>
      <c r="C14" s="7" t="s">
        <v>99</v>
      </c>
      <c r="D14" s="5"/>
    </row>
    <row r="15" spans="1:4">
      <c r="A15" s="5"/>
      <c r="B15" s="6" t="s">
        <v>91</v>
      </c>
      <c r="C15" s="7" t="s">
        <v>100</v>
      </c>
      <c r="D15" s="5"/>
    </row>
    <row r="16" spans="1:4">
      <c r="A16" s="5"/>
      <c r="B16" s="6" t="s">
        <v>92</v>
      </c>
      <c r="C16" s="7" t="s">
        <v>101</v>
      </c>
      <c r="D16" s="5"/>
    </row>
    <row r="17" spans="1:4">
      <c r="A17" s="5"/>
      <c r="B17" s="6" t="s">
        <v>93</v>
      </c>
      <c r="C17" s="8" t="s">
        <v>101</v>
      </c>
      <c r="D17" s="5"/>
    </row>
    <row r="18" spans="1:4">
      <c r="A18" s="5"/>
      <c r="B18" s="6" t="s">
        <v>94</v>
      </c>
      <c r="C18" s="7" t="s">
        <v>102</v>
      </c>
      <c r="D18" s="5"/>
    </row>
    <row r="19" spans="1:4">
      <c r="A19" s="5"/>
      <c r="B19" s="6" t="s">
        <v>95</v>
      </c>
      <c r="C19" s="7" t="s">
        <v>103</v>
      </c>
      <c r="D19" s="5"/>
    </row>
    <row r="20" spans="1:4">
      <c r="A20" s="5"/>
      <c r="B20" s="6" t="s">
        <v>96</v>
      </c>
      <c r="C20" s="7" t="s">
        <v>112</v>
      </c>
      <c r="D20" s="5"/>
    </row>
    <row r="21" spans="1:4">
      <c r="A21" s="5"/>
      <c r="B21" s="5"/>
      <c r="C21" s="5"/>
      <c r="D21" s="5"/>
    </row>
  </sheetData>
  <sheetProtection password="8E66" sheet="1" objects="1" scenarios="1" selectLockedCells="1"/>
  <hyperlinks>
    <hyperlink ref="C12" location="'2.Prom. Cantida. Mes'!A1" display="Prom. Cantida. Mes"/>
    <hyperlink ref="C13" location="'3.Prom. Cantid. Dia'!A1" display="2.Prom. Cantida. Mes"/>
    <hyperlink ref="C14" location="'4.Cant.año'!A1" display="Cantidad total de energía negociada durante el año"/>
    <hyperlink ref="C15" location="'5.Cant.mes'!A1" display="Cantidad total de energía negociada durante cada mes del año "/>
    <hyperlink ref="C16" location="'6.Precio.año'!A1" display="Precio promedio, ponderado por cantidades, de la energía negociada durante el año "/>
    <hyperlink ref="C17" location="'7.Precio.mes'!A1" display="Precio promedio, ponderado por cantidades, de la energía negociada durante el año "/>
    <hyperlink ref="C18" location="'8.Negocia.año'!A1" display="Número de negociaciones durante el año"/>
    <hyperlink ref="C19" location="'9.Negocia.dia'!A1" display="Número promedio de negociaciones diarias"/>
    <hyperlink ref="C20" location="'10. Indice Mdo'!A1" display="Indices de mercado "/>
    <hyperlink ref="C11" location="Regulación!A1" display="Aspectos regulatorios"/>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Hoja3"/>
  <dimension ref="A1:J26"/>
  <sheetViews>
    <sheetView showGridLines="0" showRowColHeaders="0" workbookViewId="0"/>
  </sheetViews>
  <sheetFormatPr baseColWidth="10" defaultColWidth="0" defaultRowHeight="15" zeroHeight="1"/>
  <cols>
    <col min="1" max="1" width="9.28515625" style="1" customWidth="1"/>
    <col min="2" max="9" width="11.42578125" style="1" customWidth="1"/>
    <col min="10" max="10" width="9.140625" style="1" customWidth="1"/>
    <col min="11" max="16384" width="11.42578125" style="1" hidden="1"/>
  </cols>
  <sheetData>
    <row r="1" spans="1:10">
      <c r="A1" s="9"/>
      <c r="B1" s="9"/>
      <c r="C1" s="9"/>
      <c r="D1" s="9"/>
      <c r="E1" s="9"/>
      <c r="F1" s="9"/>
      <c r="G1" s="9"/>
      <c r="H1" s="9"/>
      <c r="I1" s="9"/>
      <c r="J1" s="9"/>
    </row>
    <row r="2" spans="1:10">
      <c r="A2" s="9"/>
      <c r="B2" s="9"/>
      <c r="C2" s="9"/>
      <c r="D2" s="9"/>
      <c r="E2" s="9"/>
      <c r="F2" s="9"/>
      <c r="G2" s="9"/>
      <c r="H2" s="9"/>
      <c r="I2" s="9"/>
      <c r="J2" s="9"/>
    </row>
    <row r="3" spans="1:10">
      <c r="A3" s="9"/>
      <c r="B3" s="9"/>
      <c r="C3" s="9"/>
      <c r="D3" s="9"/>
      <c r="E3" s="9"/>
      <c r="F3" s="9"/>
      <c r="G3" s="9"/>
      <c r="H3" s="9"/>
      <c r="I3" s="9"/>
      <c r="J3" s="9"/>
    </row>
    <row r="4" spans="1:10">
      <c r="A4" s="9"/>
      <c r="B4" s="9"/>
      <c r="C4" s="9"/>
      <c r="D4" s="9"/>
      <c r="E4" s="9"/>
      <c r="F4" s="9"/>
      <c r="G4" s="9"/>
      <c r="H4" s="9"/>
      <c r="I4" s="9"/>
      <c r="J4" s="9"/>
    </row>
    <row r="5" spans="1:10">
      <c r="A5" s="9"/>
      <c r="B5" s="9"/>
      <c r="C5" s="9"/>
      <c r="D5" s="9"/>
      <c r="E5" s="9"/>
      <c r="F5" s="9"/>
      <c r="G5" s="9"/>
      <c r="H5" s="9"/>
      <c r="I5" s="9"/>
      <c r="J5" s="9"/>
    </row>
    <row r="6" spans="1:10">
      <c r="A6" s="9"/>
      <c r="B6" s="9"/>
      <c r="C6" s="9"/>
      <c r="D6" s="9"/>
      <c r="E6" s="9"/>
      <c r="F6" s="9"/>
      <c r="G6" s="9"/>
      <c r="H6" s="9"/>
      <c r="I6" s="9"/>
      <c r="J6" s="9"/>
    </row>
    <row r="7" spans="1:10">
      <c r="A7" s="9"/>
      <c r="B7" s="9"/>
      <c r="C7" s="9"/>
      <c r="D7" s="9"/>
      <c r="E7" s="9"/>
      <c r="F7" s="9"/>
      <c r="G7" s="9"/>
      <c r="H7" s="9"/>
      <c r="I7" s="9"/>
      <c r="J7" s="9"/>
    </row>
    <row r="8" spans="1:10">
      <c r="A8" s="9"/>
      <c r="B8" s="9"/>
      <c r="C8" s="9"/>
      <c r="D8" s="9"/>
      <c r="E8" s="9"/>
      <c r="F8" s="9"/>
      <c r="G8" s="9"/>
      <c r="H8" s="9"/>
      <c r="I8" s="9"/>
      <c r="J8" s="9"/>
    </row>
    <row r="9" spans="1:10">
      <c r="A9" s="9"/>
      <c r="B9" s="9"/>
      <c r="C9" s="9"/>
      <c r="D9" s="9"/>
      <c r="E9" s="9"/>
      <c r="F9" s="9"/>
      <c r="G9" s="9"/>
      <c r="H9" s="9"/>
      <c r="I9" s="9"/>
      <c r="J9" s="9"/>
    </row>
    <row r="10" spans="1:10">
      <c r="A10" s="9"/>
      <c r="B10" s="9"/>
      <c r="C10" s="9"/>
      <c r="D10" s="9"/>
      <c r="E10" s="9"/>
      <c r="F10" s="9"/>
      <c r="G10" s="9"/>
      <c r="H10" s="9"/>
      <c r="I10" s="9"/>
      <c r="J10" s="9"/>
    </row>
    <row r="11" spans="1:10">
      <c r="A11" s="9"/>
      <c r="B11" s="9"/>
      <c r="C11" s="9"/>
      <c r="D11" s="9"/>
      <c r="E11" s="9"/>
      <c r="F11" s="9"/>
      <c r="G11" s="9"/>
      <c r="H11" s="9"/>
      <c r="I11" s="9"/>
      <c r="J11" s="9"/>
    </row>
    <row r="12" spans="1:10">
      <c r="A12" s="9"/>
      <c r="B12" s="9"/>
      <c r="C12" s="9"/>
      <c r="D12" s="9"/>
      <c r="E12" s="9"/>
      <c r="F12" s="9"/>
      <c r="G12" s="9"/>
      <c r="H12" s="9"/>
      <c r="I12" s="9"/>
      <c r="J12" s="9"/>
    </row>
    <row r="13" spans="1:10">
      <c r="A13" s="9"/>
      <c r="B13" s="9"/>
      <c r="C13" s="9"/>
      <c r="D13" s="9"/>
      <c r="E13" s="9"/>
      <c r="F13" s="9"/>
      <c r="G13" s="9"/>
      <c r="H13" s="9"/>
      <c r="I13" s="9"/>
      <c r="J13" s="9"/>
    </row>
    <row r="14" spans="1:10">
      <c r="A14" s="9"/>
      <c r="B14" s="9"/>
      <c r="C14" s="9"/>
      <c r="D14" s="9"/>
      <c r="E14" s="9"/>
      <c r="F14" s="9"/>
      <c r="G14" s="9"/>
      <c r="H14" s="9"/>
      <c r="I14" s="9"/>
      <c r="J14" s="9"/>
    </row>
    <row r="15" spans="1:10">
      <c r="A15" s="9"/>
      <c r="B15" s="9"/>
      <c r="C15" s="9"/>
      <c r="D15" s="9"/>
      <c r="E15" s="9"/>
      <c r="F15" s="9"/>
      <c r="G15" s="9"/>
      <c r="H15" s="9"/>
      <c r="I15" s="9"/>
      <c r="J15" s="9"/>
    </row>
    <row r="16" spans="1:10">
      <c r="A16" s="9"/>
      <c r="B16" s="9"/>
      <c r="C16" s="9"/>
      <c r="D16" s="9"/>
      <c r="E16" s="9"/>
      <c r="F16" s="9"/>
      <c r="G16" s="9"/>
      <c r="H16" s="9"/>
      <c r="I16" s="9"/>
      <c r="J16" s="9"/>
    </row>
    <row r="17" spans="1:10">
      <c r="A17" s="9"/>
      <c r="B17" s="9"/>
      <c r="C17" s="9"/>
      <c r="D17" s="9"/>
      <c r="E17" s="9"/>
      <c r="F17" s="9"/>
      <c r="G17" s="9"/>
      <c r="H17" s="9"/>
      <c r="I17" s="9"/>
      <c r="J17" s="9"/>
    </row>
    <row r="18" spans="1:10">
      <c r="A18" s="9"/>
      <c r="B18" s="9"/>
      <c r="C18" s="9"/>
      <c r="D18" s="9"/>
      <c r="E18" s="9"/>
      <c r="F18" s="9"/>
      <c r="G18" s="9"/>
      <c r="H18" s="9"/>
      <c r="I18" s="9"/>
      <c r="J18" s="9"/>
    </row>
    <row r="19" spans="1:10">
      <c r="A19" s="9"/>
      <c r="B19" s="9"/>
      <c r="C19" s="9"/>
      <c r="D19" s="9"/>
      <c r="E19" s="9"/>
      <c r="F19" s="9"/>
      <c r="G19" s="9"/>
      <c r="H19" s="9"/>
      <c r="I19" s="9"/>
      <c r="J19" s="9"/>
    </row>
    <row r="20" spans="1:10">
      <c r="A20" s="9"/>
      <c r="B20" s="9"/>
      <c r="C20" s="9"/>
      <c r="D20" s="9"/>
      <c r="E20" s="9"/>
      <c r="F20" s="9"/>
      <c r="G20" s="9"/>
      <c r="H20" s="9"/>
      <c r="I20" s="9"/>
      <c r="J20" s="9"/>
    </row>
    <row r="21" spans="1:10">
      <c r="A21" s="9"/>
      <c r="B21" s="9"/>
      <c r="C21" s="9"/>
      <c r="D21" s="9"/>
      <c r="E21" s="9"/>
      <c r="F21" s="9"/>
      <c r="G21" s="9"/>
      <c r="H21" s="9"/>
      <c r="I21" s="9"/>
      <c r="J21" s="9"/>
    </row>
    <row r="22" spans="1:10">
      <c r="A22" s="9"/>
      <c r="B22" s="9"/>
      <c r="C22" s="9"/>
      <c r="D22" s="9"/>
      <c r="E22" s="9"/>
      <c r="F22" s="9"/>
      <c r="G22" s="9"/>
      <c r="H22" s="9"/>
      <c r="I22" s="9"/>
      <c r="J22" s="9"/>
    </row>
    <row r="23" spans="1:10" ht="17.25" customHeight="1">
      <c r="A23" s="9"/>
      <c r="B23" s="9"/>
      <c r="C23" s="9"/>
      <c r="D23" s="9"/>
      <c r="E23" s="9"/>
      <c r="F23" s="9"/>
      <c r="G23" s="9"/>
      <c r="H23" s="9"/>
      <c r="I23" s="9"/>
      <c r="J23" s="9"/>
    </row>
    <row r="24" spans="1:10"/>
    <row r="25" spans="1:10"/>
    <row r="26" spans="1:10"/>
  </sheetData>
  <sheetProtection password="8E66"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codeName="Hoja4"/>
  <dimension ref="A1:M52"/>
  <sheetViews>
    <sheetView showGridLines="0" showRowColHeaders="0" zoomScale="70" zoomScaleNormal="70" workbookViewId="0"/>
  </sheetViews>
  <sheetFormatPr baseColWidth="10" defaultColWidth="0" defaultRowHeight="15.75" customHeight="1" zeroHeight="1"/>
  <cols>
    <col min="1" max="1" width="6.140625" style="1" customWidth="1"/>
    <col min="2" max="4" width="24.7109375" style="1" customWidth="1"/>
    <col min="5" max="5" width="4.85546875" style="1" customWidth="1"/>
    <col min="6" max="8" width="24.7109375" style="1" customWidth="1"/>
    <col min="9" max="9" width="5.140625" style="1" customWidth="1"/>
    <col min="10" max="12" width="24.7109375" style="1" customWidth="1"/>
    <col min="13" max="13" width="11.42578125" style="1" customWidth="1"/>
    <col min="14" max="16384" width="11.42578125" style="1" hidden="1"/>
  </cols>
  <sheetData>
    <row r="1" spans="1:13" ht="15.75" customHeight="1">
      <c r="A1" s="5"/>
      <c r="B1" s="5"/>
      <c r="C1" s="5"/>
      <c r="D1" s="5"/>
      <c r="E1" s="5"/>
      <c r="F1" s="5"/>
      <c r="G1" s="5"/>
      <c r="H1" s="5"/>
      <c r="I1" s="5"/>
      <c r="J1" s="5"/>
      <c r="K1" s="5"/>
      <c r="L1" s="5"/>
      <c r="M1" s="5"/>
    </row>
    <row r="2" spans="1:13" ht="15.75" customHeight="1">
      <c r="A2" s="5"/>
      <c r="B2" s="5"/>
      <c r="C2" s="5"/>
      <c r="D2" s="5"/>
      <c r="E2" s="5"/>
      <c r="F2" s="5"/>
      <c r="G2" s="5"/>
      <c r="H2" s="5"/>
      <c r="I2" s="5"/>
      <c r="J2" s="5"/>
      <c r="K2" s="5"/>
      <c r="L2" s="5"/>
      <c r="M2" s="5"/>
    </row>
    <row r="3" spans="1:13" ht="15.75" customHeight="1">
      <c r="A3" s="5"/>
      <c r="B3" s="5"/>
      <c r="C3" s="5"/>
      <c r="D3" s="5"/>
      <c r="E3" s="5"/>
      <c r="F3" s="5"/>
      <c r="G3" s="5"/>
      <c r="H3" s="5"/>
      <c r="I3" s="5"/>
      <c r="J3" s="5"/>
      <c r="K3" s="5"/>
      <c r="L3" s="5"/>
      <c r="M3" s="5"/>
    </row>
    <row r="4" spans="1:13" ht="15.75" customHeight="1">
      <c r="A4" s="5"/>
      <c r="B4" s="5"/>
      <c r="C4" s="5"/>
      <c r="D4" s="5"/>
      <c r="E4" s="5"/>
      <c r="F4" s="5"/>
      <c r="G4" s="5"/>
      <c r="H4" s="5"/>
      <c r="I4" s="5"/>
      <c r="J4" s="5"/>
      <c r="K4" s="5"/>
      <c r="L4" s="5"/>
      <c r="M4" s="5"/>
    </row>
    <row r="5" spans="1:13" ht="15.75" customHeight="1">
      <c r="A5" s="5"/>
      <c r="B5" s="5"/>
      <c r="C5" s="5"/>
      <c r="D5" s="5"/>
      <c r="E5" s="5"/>
      <c r="F5" s="5"/>
      <c r="G5" s="5"/>
      <c r="H5" s="5"/>
      <c r="I5" s="5"/>
      <c r="J5" s="5"/>
      <c r="K5" s="5"/>
      <c r="L5" s="5"/>
      <c r="M5" s="5"/>
    </row>
    <row r="6" spans="1:13" ht="15.75" customHeight="1">
      <c r="A6" s="5"/>
      <c r="B6" s="5"/>
      <c r="C6" s="5"/>
      <c r="D6" s="5"/>
      <c r="E6" s="5"/>
      <c r="F6" s="5"/>
      <c r="G6" s="5"/>
      <c r="H6" s="5"/>
      <c r="I6" s="5"/>
      <c r="J6" s="5"/>
      <c r="K6" s="5"/>
      <c r="L6" s="5"/>
      <c r="M6" s="5"/>
    </row>
    <row r="7" spans="1:13" ht="15.75" customHeight="1">
      <c r="A7" s="5"/>
      <c r="B7" s="5"/>
      <c r="C7" s="5"/>
      <c r="D7" s="5"/>
      <c r="E7" s="5"/>
      <c r="F7" s="5"/>
      <c r="G7" s="5"/>
      <c r="H7" s="5"/>
      <c r="I7" s="5"/>
      <c r="J7" s="5"/>
      <c r="K7" s="5"/>
      <c r="L7" s="5"/>
      <c r="M7" s="5"/>
    </row>
    <row r="8" spans="1:13" ht="15.75" customHeight="1">
      <c r="A8" s="5"/>
      <c r="B8" s="5"/>
      <c r="C8" s="5"/>
      <c r="D8" s="5"/>
      <c r="E8" s="5"/>
      <c r="F8" s="5"/>
      <c r="G8" s="5"/>
      <c r="H8" s="5"/>
      <c r="I8" s="5"/>
      <c r="J8" s="5"/>
      <c r="K8" s="5"/>
      <c r="L8" s="5"/>
      <c r="M8" s="5"/>
    </row>
    <row r="9" spans="1:13" ht="15.75" customHeight="1">
      <c r="A9" s="5"/>
      <c r="B9" s="5"/>
      <c r="C9" s="5"/>
      <c r="D9" s="5"/>
      <c r="E9" s="5"/>
      <c r="F9" s="5"/>
      <c r="G9" s="5"/>
      <c r="H9" s="5"/>
      <c r="I9" s="5"/>
      <c r="J9" s="5"/>
      <c r="K9" s="5"/>
      <c r="L9" s="5"/>
      <c r="M9" s="5"/>
    </row>
    <row r="10" spans="1:13" ht="15.75" customHeight="1">
      <c r="A10" s="5"/>
      <c r="B10" s="5"/>
      <c r="C10" s="5"/>
      <c r="D10" s="5"/>
      <c r="E10" s="5"/>
      <c r="F10" s="5"/>
      <c r="G10" s="5"/>
      <c r="H10" s="5"/>
      <c r="I10" s="5"/>
      <c r="J10" s="5"/>
      <c r="K10" s="5"/>
      <c r="L10" s="5"/>
      <c r="M10" s="5"/>
    </row>
    <row r="11" spans="1:13" ht="15.75" customHeight="1">
      <c r="A11" s="5"/>
      <c r="B11" s="5"/>
      <c r="C11" s="5"/>
      <c r="D11" s="5"/>
      <c r="E11" s="5"/>
      <c r="F11" s="5"/>
      <c r="G11" s="5"/>
      <c r="H11" s="5"/>
      <c r="I11" s="5"/>
      <c r="J11" s="5"/>
      <c r="K11" s="5"/>
      <c r="L11" s="5"/>
      <c r="M11" s="5"/>
    </row>
    <row r="12" spans="1:13" ht="15.75" customHeight="1">
      <c r="A12" s="5"/>
      <c r="B12" s="5"/>
      <c r="C12" s="5"/>
      <c r="D12" s="5"/>
      <c r="E12" s="5"/>
      <c r="F12" s="5"/>
      <c r="G12" s="5"/>
      <c r="H12" s="5"/>
      <c r="I12" s="5"/>
      <c r="J12" s="5"/>
      <c r="K12" s="5"/>
      <c r="L12" s="5"/>
      <c r="M12" s="5"/>
    </row>
    <row r="13" spans="1:13" ht="15.75" customHeight="1">
      <c r="A13" s="5"/>
      <c r="B13" s="5"/>
      <c r="C13" s="5"/>
      <c r="D13" s="5"/>
      <c r="E13" s="5"/>
      <c r="F13" s="5"/>
      <c r="G13" s="5"/>
      <c r="H13" s="5"/>
      <c r="I13" s="5"/>
      <c r="J13" s="5"/>
      <c r="K13" s="5"/>
      <c r="L13" s="5"/>
      <c r="M13" s="5"/>
    </row>
    <row r="14" spans="1:13" ht="15.75" customHeight="1">
      <c r="A14" s="5"/>
      <c r="B14" s="5"/>
      <c r="C14" s="5"/>
      <c r="D14" s="5"/>
      <c r="E14" s="5"/>
      <c r="F14" s="5"/>
      <c r="G14" s="5"/>
      <c r="H14" s="5"/>
      <c r="I14" s="5"/>
      <c r="J14" s="5"/>
      <c r="K14" s="5"/>
      <c r="L14" s="5"/>
      <c r="M14" s="5"/>
    </row>
    <row r="15" spans="1:13" ht="15.75" customHeight="1">
      <c r="A15" s="5"/>
      <c r="B15" s="5"/>
      <c r="C15" s="5"/>
      <c r="D15" s="5"/>
      <c r="E15" s="5"/>
      <c r="F15" s="5"/>
      <c r="G15" s="5"/>
      <c r="H15" s="5"/>
      <c r="I15" s="5"/>
      <c r="J15" s="5"/>
      <c r="K15" s="5"/>
      <c r="L15" s="5"/>
      <c r="M15" s="5"/>
    </row>
    <row r="16" spans="1:13" ht="39.75" customHeight="1">
      <c r="A16" s="5"/>
      <c r="B16" s="57" t="s">
        <v>16</v>
      </c>
      <c r="C16" s="57"/>
      <c r="D16" s="57"/>
      <c r="E16" s="5"/>
      <c r="F16" s="57" t="s">
        <v>17</v>
      </c>
      <c r="G16" s="57"/>
      <c r="H16" s="57"/>
      <c r="I16" s="5"/>
      <c r="J16" s="57" t="s">
        <v>18</v>
      </c>
      <c r="K16" s="57"/>
      <c r="L16" s="57"/>
      <c r="M16" s="5"/>
    </row>
    <row r="17" spans="1:13" ht="39.75" customHeight="1">
      <c r="A17" s="5"/>
      <c r="B17" s="10" t="s">
        <v>0</v>
      </c>
      <c r="C17" s="10" t="s">
        <v>1</v>
      </c>
      <c r="D17" s="10" t="s">
        <v>14</v>
      </c>
      <c r="E17" s="5"/>
      <c r="F17" s="10" t="s">
        <v>0</v>
      </c>
      <c r="G17" s="10" t="s">
        <v>1</v>
      </c>
      <c r="H17" s="10" t="s">
        <v>14</v>
      </c>
      <c r="I17" s="5"/>
      <c r="J17" s="10" t="s">
        <v>0</v>
      </c>
      <c r="K17" s="10" t="s">
        <v>1</v>
      </c>
      <c r="L17" s="10" t="s">
        <v>14</v>
      </c>
      <c r="M17" s="5"/>
    </row>
    <row r="18" spans="1:13" ht="15.75" customHeight="1">
      <c r="A18" s="11"/>
      <c r="B18" s="58">
        <v>2015</v>
      </c>
      <c r="C18" s="12" t="s">
        <v>2</v>
      </c>
      <c r="D18" s="13">
        <v>1263.0899999999999</v>
      </c>
      <c r="E18" s="14"/>
      <c r="F18" s="58">
        <v>2015</v>
      </c>
      <c r="G18" s="12" t="s">
        <v>2</v>
      </c>
      <c r="H18" s="13">
        <v>1448.86</v>
      </c>
      <c r="I18" s="15"/>
      <c r="J18" s="58">
        <v>2015</v>
      </c>
      <c r="K18" s="12" t="s">
        <v>2</v>
      </c>
      <c r="L18" s="13" t="s">
        <v>86</v>
      </c>
      <c r="M18" s="16"/>
    </row>
    <row r="19" spans="1:13" ht="15.75" customHeight="1">
      <c r="A19" s="11"/>
      <c r="B19" s="58"/>
      <c r="C19" s="17" t="s">
        <v>3</v>
      </c>
      <c r="D19" s="18">
        <v>4332.1400000000003</v>
      </c>
      <c r="E19" s="14"/>
      <c r="F19" s="58"/>
      <c r="G19" s="17" t="s">
        <v>3</v>
      </c>
      <c r="H19" s="18">
        <v>2872.33</v>
      </c>
      <c r="I19" s="15"/>
      <c r="J19" s="58"/>
      <c r="K19" s="17" t="s">
        <v>3</v>
      </c>
      <c r="L19" s="18" t="s">
        <v>86</v>
      </c>
      <c r="M19" s="16"/>
    </row>
    <row r="20" spans="1:13" ht="15.75" customHeight="1">
      <c r="A20" s="11"/>
      <c r="B20" s="58"/>
      <c r="C20" s="12" t="s">
        <v>4</v>
      </c>
      <c r="D20" s="13">
        <v>6841</v>
      </c>
      <c r="E20" s="14"/>
      <c r="F20" s="58"/>
      <c r="G20" s="12" t="s">
        <v>4</v>
      </c>
      <c r="H20" s="13">
        <v>2733.56</v>
      </c>
      <c r="I20" s="15"/>
      <c r="J20" s="58"/>
      <c r="K20" s="12" t="s">
        <v>4</v>
      </c>
      <c r="L20" s="13" t="s">
        <v>86</v>
      </c>
      <c r="M20" s="16"/>
    </row>
    <row r="21" spans="1:13" ht="15.75" customHeight="1">
      <c r="A21" s="11"/>
      <c r="B21" s="58"/>
      <c r="C21" s="17" t="s">
        <v>5</v>
      </c>
      <c r="D21" s="18">
        <v>3397.7</v>
      </c>
      <c r="E21" s="14"/>
      <c r="F21" s="58"/>
      <c r="G21" s="17" t="s">
        <v>5</v>
      </c>
      <c r="H21" s="18">
        <v>3263.96</v>
      </c>
      <c r="I21" s="15"/>
      <c r="J21" s="58"/>
      <c r="K21" s="17" t="s">
        <v>5</v>
      </c>
      <c r="L21" s="18" t="s">
        <v>86</v>
      </c>
      <c r="M21" s="16"/>
    </row>
    <row r="22" spans="1:13" ht="15.75" customHeight="1">
      <c r="A22" s="11"/>
      <c r="B22" s="58"/>
      <c r="C22" s="12" t="s">
        <v>6</v>
      </c>
      <c r="D22" s="13">
        <v>3634.44</v>
      </c>
      <c r="E22" s="14"/>
      <c r="F22" s="58"/>
      <c r="G22" s="12" t="s">
        <v>6</v>
      </c>
      <c r="H22" s="13">
        <v>3102.06</v>
      </c>
      <c r="I22" s="15"/>
      <c r="J22" s="58"/>
      <c r="K22" s="12" t="s">
        <v>6</v>
      </c>
      <c r="L22" s="13" t="s">
        <v>86</v>
      </c>
      <c r="M22" s="16"/>
    </row>
    <row r="23" spans="1:13" ht="15.75" customHeight="1">
      <c r="A23" s="11"/>
      <c r="B23" s="58"/>
      <c r="C23" s="17" t="s">
        <v>7</v>
      </c>
      <c r="D23" s="18">
        <v>4491.32</v>
      </c>
      <c r="E23" s="14"/>
      <c r="F23" s="58"/>
      <c r="G23" s="17" t="s">
        <v>7</v>
      </c>
      <c r="H23" s="18">
        <v>2639.69</v>
      </c>
      <c r="I23" s="15"/>
      <c r="J23" s="58"/>
      <c r="K23" s="17" t="s">
        <v>7</v>
      </c>
      <c r="L23" s="18">
        <v>2460</v>
      </c>
      <c r="M23" s="16"/>
    </row>
    <row r="24" spans="1:13" ht="15.75" customHeight="1">
      <c r="A24" s="11"/>
      <c r="B24" s="58"/>
      <c r="C24" s="12" t="s">
        <v>8</v>
      </c>
      <c r="D24" s="13">
        <v>2897.61</v>
      </c>
      <c r="E24" s="14"/>
      <c r="F24" s="58"/>
      <c r="G24" s="12" t="s">
        <v>8</v>
      </c>
      <c r="H24" s="13">
        <v>3523.11</v>
      </c>
      <c r="I24" s="15"/>
      <c r="J24" s="58"/>
      <c r="K24" s="12" t="s">
        <v>8</v>
      </c>
      <c r="L24" s="13">
        <v>784.75</v>
      </c>
      <c r="M24" s="16"/>
    </row>
    <row r="25" spans="1:13" ht="15.75" customHeight="1">
      <c r="A25" s="11"/>
      <c r="B25" s="58"/>
      <c r="C25" s="17" t="s">
        <v>9</v>
      </c>
      <c r="D25" s="18">
        <v>10460.129999999999</v>
      </c>
      <c r="E25" s="14"/>
      <c r="F25" s="58"/>
      <c r="G25" s="17" t="s">
        <v>9</v>
      </c>
      <c r="H25" s="18">
        <v>3887.1</v>
      </c>
      <c r="I25" s="15"/>
      <c r="J25" s="58"/>
      <c r="K25" s="17" t="s">
        <v>9</v>
      </c>
      <c r="L25" s="18" t="s">
        <v>86</v>
      </c>
      <c r="M25" s="16"/>
    </row>
    <row r="26" spans="1:13" ht="15.75" customHeight="1">
      <c r="A26" s="11"/>
      <c r="B26" s="58"/>
      <c r="C26" s="12" t="s">
        <v>10</v>
      </c>
      <c r="D26" s="13">
        <v>5127.57</v>
      </c>
      <c r="E26" s="14"/>
      <c r="F26" s="58"/>
      <c r="G26" s="12" t="s">
        <v>10</v>
      </c>
      <c r="H26" s="13">
        <v>3410.99</v>
      </c>
      <c r="I26" s="15"/>
      <c r="J26" s="58"/>
      <c r="K26" s="12" t="s">
        <v>10</v>
      </c>
      <c r="L26" s="13">
        <v>13250</v>
      </c>
      <c r="M26" s="19"/>
    </row>
    <row r="27" spans="1:13" ht="15.75" customHeight="1">
      <c r="A27" s="11"/>
      <c r="B27" s="58"/>
      <c r="C27" s="17" t="s">
        <v>11</v>
      </c>
      <c r="D27" s="18">
        <v>9175.24</v>
      </c>
      <c r="E27" s="14"/>
      <c r="F27" s="58"/>
      <c r="G27" s="17" t="s">
        <v>11</v>
      </c>
      <c r="H27" s="18">
        <v>1133.81</v>
      </c>
      <c r="I27" s="15"/>
      <c r="J27" s="58"/>
      <c r="K27" s="17" t="s">
        <v>11</v>
      </c>
      <c r="L27" s="18">
        <v>1922.29</v>
      </c>
      <c r="M27" s="19"/>
    </row>
    <row r="28" spans="1:13" ht="15.75" customHeight="1">
      <c r="A28" s="11"/>
      <c r="B28" s="58"/>
      <c r="C28" s="12" t="s">
        <v>12</v>
      </c>
      <c r="D28" s="13">
        <v>772.54</v>
      </c>
      <c r="E28" s="14"/>
      <c r="F28" s="58"/>
      <c r="G28" s="12" t="s">
        <v>12</v>
      </c>
      <c r="H28" s="13">
        <v>1096.51</v>
      </c>
      <c r="I28" s="15"/>
      <c r="J28" s="58"/>
      <c r="K28" s="12" t="s">
        <v>12</v>
      </c>
      <c r="L28" s="13">
        <v>1028.97</v>
      </c>
      <c r="M28" s="19"/>
    </row>
    <row r="29" spans="1:13" ht="15.75" customHeight="1">
      <c r="A29" s="11"/>
      <c r="B29" s="58"/>
      <c r="C29" s="17" t="s">
        <v>13</v>
      </c>
      <c r="D29" s="18">
        <v>8250</v>
      </c>
      <c r="E29" s="14"/>
      <c r="F29" s="58"/>
      <c r="G29" s="17" t="s">
        <v>13</v>
      </c>
      <c r="H29" s="18">
        <v>1996.87</v>
      </c>
      <c r="I29" s="15"/>
      <c r="J29" s="58"/>
      <c r="K29" s="17" t="s">
        <v>13</v>
      </c>
      <c r="L29" s="18">
        <v>424.5</v>
      </c>
      <c r="M29" s="16"/>
    </row>
    <row r="30" spans="1:13" ht="15.75" customHeight="1">
      <c r="A30" s="5"/>
      <c r="B30" s="20"/>
      <c r="C30" s="20"/>
      <c r="D30" s="20"/>
      <c r="E30" s="21"/>
      <c r="F30" s="20"/>
      <c r="G30" s="20"/>
      <c r="H30" s="20"/>
      <c r="I30" s="5"/>
      <c r="J30" s="20"/>
      <c r="K30" s="20"/>
      <c r="L30" s="20"/>
      <c r="M30" s="5"/>
    </row>
    <row r="31" spans="1:13" ht="15.75" customHeight="1">
      <c r="A31" s="5"/>
      <c r="B31" s="5"/>
      <c r="C31" s="5"/>
      <c r="D31" s="5"/>
      <c r="E31" s="5"/>
      <c r="F31" s="5"/>
      <c r="G31" s="5"/>
      <c r="H31" s="5"/>
      <c r="I31" s="5"/>
      <c r="J31" s="5"/>
      <c r="K31" s="5"/>
      <c r="L31" s="5"/>
      <c r="M31" s="5"/>
    </row>
    <row r="32" spans="1:13" ht="15.75" customHeight="1">
      <c r="A32" s="5"/>
      <c r="B32" s="5"/>
      <c r="C32" s="5"/>
      <c r="D32" s="5"/>
      <c r="E32" s="5"/>
      <c r="F32" s="5"/>
      <c r="G32" s="5"/>
      <c r="H32" s="5"/>
      <c r="I32" s="5"/>
      <c r="J32" s="5"/>
      <c r="K32" s="5"/>
      <c r="L32" s="5"/>
      <c r="M32" s="5"/>
    </row>
    <row r="33" spans="1:13" ht="15.75" customHeight="1">
      <c r="A33" s="5"/>
      <c r="B33" s="5"/>
      <c r="C33" s="5"/>
      <c r="D33" s="5"/>
      <c r="E33" s="5"/>
      <c r="F33" s="5"/>
      <c r="G33" s="5"/>
      <c r="H33" s="5"/>
      <c r="I33" s="5"/>
      <c r="J33" s="5"/>
      <c r="K33" s="5"/>
      <c r="L33" s="5"/>
      <c r="M33" s="5"/>
    </row>
    <row r="34" spans="1:13" ht="15.75" customHeight="1">
      <c r="A34" s="5"/>
      <c r="B34" s="5"/>
      <c r="C34" s="5"/>
      <c r="D34" s="5"/>
      <c r="E34" s="5"/>
      <c r="F34" s="5"/>
      <c r="G34" s="5"/>
      <c r="H34" s="5"/>
      <c r="I34" s="5"/>
      <c r="J34" s="5"/>
      <c r="K34" s="5"/>
      <c r="L34" s="5"/>
      <c r="M34" s="5"/>
    </row>
    <row r="35" spans="1:13" ht="15.75" customHeight="1">
      <c r="A35" s="5"/>
      <c r="B35" s="5"/>
      <c r="C35" s="5"/>
      <c r="D35" s="5"/>
      <c r="E35" s="5"/>
      <c r="F35" s="5"/>
      <c r="G35" s="5"/>
      <c r="H35" s="5"/>
      <c r="I35" s="5"/>
      <c r="J35" s="5"/>
      <c r="K35" s="5"/>
      <c r="L35" s="5"/>
      <c r="M35" s="5"/>
    </row>
    <row r="36" spans="1:13" ht="15.75" customHeight="1">
      <c r="A36" s="5"/>
      <c r="B36" s="5"/>
      <c r="C36" s="5"/>
      <c r="D36" s="5"/>
      <c r="E36" s="5"/>
      <c r="F36" s="5"/>
      <c r="G36" s="5"/>
      <c r="H36" s="5"/>
      <c r="I36" s="5"/>
      <c r="J36" s="5"/>
      <c r="K36" s="5"/>
      <c r="L36" s="5"/>
      <c r="M36" s="5"/>
    </row>
    <row r="37" spans="1:13" ht="15.75" customHeight="1">
      <c r="A37" s="5"/>
      <c r="B37" s="5"/>
      <c r="C37" s="5"/>
      <c r="D37" s="5"/>
      <c r="E37" s="5"/>
      <c r="F37" s="5"/>
      <c r="G37" s="5"/>
      <c r="H37" s="5"/>
      <c r="I37" s="5"/>
      <c r="J37" s="5"/>
      <c r="K37" s="5"/>
      <c r="L37" s="5"/>
      <c r="M37" s="5"/>
    </row>
    <row r="38" spans="1:13" ht="15.75" customHeight="1">
      <c r="A38" s="5"/>
      <c r="B38" s="5"/>
      <c r="C38" s="5"/>
      <c r="D38" s="5"/>
      <c r="E38" s="5"/>
      <c r="F38" s="5"/>
      <c r="G38" s="5"/>
      <c r="H38" s="5"/>
      <c r="I38" s="5"/>
      <c r="J38" s="5"/>
      <c r="K38" s="5"/>
      <c r="L38" s="5"/>
      <c r="M38" s="5"/>
    </row>
    <row r="39" spans="1:13" ht="15.75" customHeight="1">
      <c r="A39" s="5"/>
      <c r="B39" s="5"/>
      <c r="C39" s="5"/>
      <c r="D39" s="5"/>
      <c r="E39" s="5"/>
      <c r="F39" s="5"/>
      <c r="G39" s="5"/>
      <c r="H39" s="5"/>
      <c r="I39" s="5"/>
      <c r="J39" s="5"/>
      <c r="K39" s="5"/>
      <c r="L39" s="5"/>
      <c r="M39" s="5"/>
    </row>
    <row r="40" spans="1:13" ht="15.75" customHeight="1">
      <c r="A40" s="5"/>
      <c r="B40" s="5"/>
      <c r="C40" s="5"/>
      <c r="D40" s="5"/>
      <c r="E40" s="5"/>
      <c r="F40" s="5"/>
      <c r="G40" s="5"/>
      <c r="H40" s="5"/>
      <c r="I40" s="5"/>
      <c r="J40" s="5"/>
      <c r="K40" s="5"/>
      <c r="L40" s="5"/>
      <c r="M40" s="5"/>
    </row>
    <row r="41" spans="1:13" ht="15.75" customHeight="1">
      <c r="A41" s="5"/>
      <c r="B41" s="5"/>
      <c r="C41" s="5"/>
      <c r="D41" s="5"/>
      <c r="E41" s="5"/>
      <c r="F41" s="5"/>
      <c r="G41" s="5"/>
      <c r="H41" s="5"/>
      <c r="I41" s="5"/>
      <c r="J41" s="5"/>
      <c r="K41" s="5"/>
      <c r="L41" s="5"/>
      <c r="M41" s="5"/>
    </row>
    <row r="42" spans="1:13" ht="15.75" customHeight="1">
      <c r="A42" s="5"/>
      <c r="B42" s="5"/>
      <c r="C42" s="5"/>
      <c r="D42" s="5"/>
      <c r="E42" s="5"/>
      <c r="F42" s="5"/>
      <c r="G42" s="5"/>
      <c r="H42" s="5"/>
      <c r="I42" s="5"/>
      <c r="J42" s="5"/>
      <c r="K42" s="5"/>
      <c r="L42" s="5"/>
      <c r="M42" s="5"/>
    </row>
    <row r="43" spans="1:13" ht="15.75" customHeight="1">
      <c r="A43" s="5"/>
      <c r="B43" s="5"/>
      <c r="C43" s="5"/>
      <c r="D43" s="5"/>
      <c r="E43" s="5"/>
      <c r="F43" s="5"/>
      <c r="G43" s="5"/>
      <c r="H43" s="5"/>
      <c r="I43" s="5"/>
      <c r="J43" s="5"/>
      <c r="K43" s="5"/>
      <c r="L43" s="5"/>
      <c r="M43" s="5"/>
    </row>
    <row r="44" spans="1:13" ht="15.75" customHeight="1">
      <c r="A44" s="5"/>
      <c r="B44" s="5"/>
      <c r="C44" s="5"/>
      <c r="D44" s="5"/>
      <c r="E44" s="5"/>
      <c r="F44" s="5"/>
      <c r="G44" s="5"/>
      <c r="H44" s="5"/>
      <c r="I44" s="5"/>
      <c r="J44" s="5"/>
      <c r="K44" s="5"/>
      <c r="L44" s="5"/>
      <c r="M44" s="5"/>
    </row>
    <row r="45" spans="1:13" ht="15.75" customHeight="1">
      <c r="A45" s="5"/>
      <c r="B45" s="5"/>
      <c r="C45" s="5"/>
      <c r="D45" s="5"/>
      <c r="E45" s="5"/>
      <c r="F45" s="5"/>
      <c r="G45" s="5"/>
      <c r="H45" s="5"/>
      <c r="I45" s="5"/>
      <c r="J45" s="5"/>
      <c r="K45" s="5"/>
      <c r="L45" s="5"/>
      <c r="M45" s="5"/>
    </row>
    <row r="46" spans="1:13" ht="15.75" customHeight="1">
      <c r="A46" s="5"/>
      <c r="B46" s="5"/>
      <c r="C46" s="5"/>
      <c r="D46" s="5"/>
      <c r="E46" s="5"/>
      <c r="F46" s="5"/>
      <c r="G46" s="5"/>
      <c r="H46" s="5"/>
      <c r="I46" s="5"/>
      <c r="J46" s="5"/>
      <c r="K46" s="5"/>
      <c r="L46" s="5"/>
      <c r="M46" s="5"/>
    </row>
    <row r="47" spans="1:13" ht="15.75" customHeight="1">
      <c r="A47" s="5"/>
      <c r="B47" s="5"/>
      <c r="C47" s="5"/>
      <c r="D47" s="5"/>
      <c r="E47" s="5"/>
      <c r="F47" s="5"/>
      <c r="G47" s="5"/>
      <c r="H47" s="5"/>
      <c r="I47" s="5"/>
      <c r="J47" s="5"/>
      <c r="K47" s="5"/>
      <c r="L47" s="5"/>
      <c r="M47" s="5"/>
    </row>
    <row r="48" spans="1:13" ht="15.75" customHeight="1">
      <c r="A48" s="5"/>
      <c r="B48" s="5"/>
      <c r="C48" s="5"/>
      <c r="D48" s="5"/>
      <c r="E48" s="5"/>
      <c r="F48" s="5"/>
      <c r="G48" s="5"/>
      <c r="H48" s="5"/>
      <c r="I48" s="5"/>
      <c r="J48" s="5"/>
      <c r="K48" s="5"/>
      <c r="L48" s="5"/>
      <c r="M48" s="5"/>
    </row>
    <row r="49" spans="1:13" ht="15.75" customHeight="1">
      <c r="A49" s="5"/>
      <c r="B49" s="5"/>
      <c r="C49" s="5"/>
      <c r="D49" s="5"/>
      <c r="E49" s="5"/>
      <c r="F49" s="5"/>
      <c r="G49" s="5"/>
      <c r="H49" s="5"/>
      <c r="I49" s="5"/>
      <c r="J49" s="5"/>
      <c r="K49" s="5"/>
      <c r="L49" s="5"/>
      <c r="M49" s="5"/>
    </row>
    <row r="50" spans="1:13" ht="15.75" customHeight="1">
      <c r="A50" s="5"/>
      <c r="B50" s="5"/>
      <c r="C50" s="5"/>
      <c r="D50" s="5"/>
      <c r="E50" s="5"/>
      <c r="F50" s="5"/>
      <c r="G50" s="5"/>
      <c r="H50" s="5"/>
      <c r="I50" s="5"/>
      <c r="J50" s="5"/>
      <c r="K50" s="5"/>
      <c r="L50" s="5"/>
      <c r="M50" s="5"/>
    </row>
    <row r="51" spans="1:13" ht="15.75" customHeight="1">
      <c r="A51" s="5"/>
      <c r="B51" s="5"/>
      <c r="C51" s="5"/>
      <c r="D51" s="5"/>
      <c r="E51" s="5"/>
      <c r="F51" s="5"/>
      <c r="G51" s="5"/>
      <c r="H51" s="5"/>
      <c r="I51" s="5"/>
      <c r="J51" s="5"/>
      <c r="K51" s="5"/>
      <c r="L51" s="5"/>
      <c r="M51" s="5"/>
    </row>
    <row r="52" spans="1:13" ht="15.75" customHeight="1"/>
  </sheetData>
  <sheetProtection password="8E66" sheet="1" objects="1" scenarios="1"/>
  <mergeCells count="6">
    <mergeCell ref="J16:L16"/>
    <mergeCell ref="J18:J29"/>
    <mergeCell ref="B18:B29"/>
    <mergeCell ref="B16:D16"/>
    <mergeCell ref="F16:H16"/>
    <mergeCell ref="F18:F2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Hoja5"/>
  <dimension ref="A1:P424"/>
  <sheetViews>
    <sheetView showGridLines="0" showRowColHeaders="0" zoomScale="70" zoomScaleNormal="70" workbookViewId="0"/>
  </sheetViews>
  <sheetFormatPr baseColWidth="10" defaultColWidth="0" defaultRowHeight="15" zeroHeight="1"/>
  <cols>
    <col min="1" max="1" width="2.28515625" style="1" customWidth="1"/>
    <col min="2" max="5" width="20.42578125" style="1" customWidth="1"/>
    <col min="6" max="6" width="2.140625" style="1" customWidth="1"/>
    <col min="7" max="10" width="20.42578125" style="1" customWidth="1"/>
    <col min="11" max="11" width="2.85546875" style="1" customWidth="1"/>
    <col min="12" max="15" width="20.42578125" style="1" customWidth="1"/>
    <col min="16" max="16" width="6.7109375" style="1" customWidth="1"/>
    <col min="17" max="16384" width="20.42578125" style="1" hidden="1"/>
  </cols>
  <sheetData>
    <row r="1" spans="1:16">
      <c r="A1" s="5"/>
      <c r="B1" s="5"/>
      <c r="C1" s="5"/>
      <c r="D1" s="5"/>
      <c r="E1" s="5"/>
      <c r="F1" s="5"/>
      <c r="G1" s="5"/>
      <c r="H1" s="5"/>
      <c r="I1" s="5"/>
      <c r="J1" s="5"/>
      <c r="K1" s="5"/>
      <c r="L1" s="5"/>
      <c r="M1" s="5"/>
      <c r="N1" s="5"/>
      <c r="O1" s="5"/>
      <c r="P1" s="5"/>
    </row>
    <row r="2" spans="1:16">
      <c r="A2" s="5"/>
      <c r="B2" s="5"/>
      <c r="C2" s="5"/>
      <c r="D2" s="5"/>
      <c r="E2" s="5"/>
      <c r="F2" s="5"/>
      <c r="G2" s="5"/>
      <c r="H2" s="5"/>
      <c r="I2" s="5"/>
      <c r="J2" s="5"/>
      <c r="K2" s="5"/>
      <c r="L2" s="5"/>
      <c r="M2" s="5"/>
      <c r="N2" s="5"/>
      <c r="O2" s="5"/>
      <c r="P2" s="5"/>
    </row>
    <row r="3" spans="1:16">
      <c r="A3" s="5"/>
      <c r="B3" s="5"/>
      <c r="C3" s="5"/>
      <c r="D3" s="5"/>
      <c r="E3" s="5"/>
      <c r="F3" s="5"/>
      <c r="G3" s="5"/>
      <c r="H3" s="5"/>
      <c r="I3" s="5"/>
      <c r="J3" s="5"/>
      <c r="K3" s="5"/>
      <c r="L3" s="5"/>
      <c r="M3" s="5"/>
      <c r="N3" s="5"/>
      <c r="O3" s="5"/>
      <c r="P3" s="5"/>
    </row>
    <row r="4" spans="1:16">
      <c r="A4" s="5"/>
      <c r="B4" s="5"/>
      <c r="C4" s="5"/>
      <c r="D4" s="5"/>
      <c r="E4" s="5"/>
      <c r="F4" s="5"/>
      <c r="G4" s="5"/>
      <c r="H4" s="5"/>
      <c r="I4" s="5"/>
      <c r="J4" s="5"/>
      <c r="K4" s="5"/>
      <c r="L4" s="5"/>
      <c r="M4" s="5"/>
      <c r="N4" s="5"/>
      <c r="O4" s="5"/>
      <c r="P4" s="5"/>
    </row>
    <row r="5" spans="1:16">
      <c r="A5" s="5"/>
      <c r="B5" s="5"/>
      <c r="C5" s="5"/>
      <c r="D5" s="5"/>
      <c r="E5" s="5"/>
      <c r="F5" s="5"/>
      <c r="G5" s="5"/>
      <c r="H5" s="5"/>
      <c r="I5" s="5"/>
      <c r="J5" s="5"/>
      <c r="K5" s="5"/>
      <c r="L5" s="5"/>
      <c r="M5" s="5"/>
      <c r="N5" s="5"/>
      <c r="O5" s="5"/>
      <c r="P5" s="5"/>
    </row>
    <row r="6" spans="1:16">
      <c r="A6" s="5"/>
      <c r="B6" s="5"/>
      <c r="C6" s="5"/>
      <c r="D6" s="5"/>
      <c r="E6" s="5"/>
      <c r="F6" s="5"/>
      <c r="G6" s="5"/>
      <c r="H6" s="5"/>
      <c r="I6" s="5"/>
      <c r="J6" s="5"/>
      <c r="K6" s="5"/>
      <c r="L6" s="5"/>
      <c r="M6" s="5"/>
      <c r="N6" s="5"/>
      <c r="O6" s="5"/>
      <c r="P6" s="5"/>
    </row>
    <row r="7" spans="1:16">
      <c r="A7" s="5"/>
      <c r="B7" s="5"/>
      <c r="C7" s="5"/>
      <c r="D7" s="5"/>
      <c r="E7" s="5"/>
      <c r="F7" s="5"/>
      <c r="G7" s="5"/>
      <c r="H7" s="5"/>
      <c r="I7" s="5"/>
      <c r="J7" s="5"/>
      <c r="K7" s="5"/>
      <c r="L7" s="5"/>
      <c r="M7" s="5"/>
      <c r="N7" s="5"/>
      <c r="O7" s="5"/>
      <c r="P7" s="5"/>
    </row>
    <row r="8" spans="1:16">
      <c r="A8" s="5"/>
      <c r="B8" s="5"/>
      <c r="C8" s="5"/>
      <c r="D8" s="5"/>
      <c r="E8" s="5"/>
      <c r="F8" s="5"/>
      <c r="G8" s="5"/>
      <c r="H8" s="5"/>
      <c r="I8" s="5"/>
      <c r="J8" s="5"/>
      <c r="K8" s="5"/>
      <c r="L8" s="5"/>
      <c r="M8" s="5"/>
      <c r="N8" s="5"/>
      <c r="O8" s="5"/>
      <c r="P8" s="5"/>
    </row>
    <row r="9" spans="1:16">
      <c r="A9" s="5"/>
      <c r="B9" s="5"/>
      <c r="C9" s="5"/>
      <c r="D9" s="5"/>
      <c r="E9" s="5"/>
      <c r="F9" s="5"/>
      <c r="G9" s="5"/>
      <c r="H9" s="5"/>
      <c r="I9" s="5"/>
      <c r="J9" s="5"/>
      <c r="K9" s="5"/>
      <c r="L9" s="5"/>
      <c r="M9" s="5"/>
      <c r="N9" s="5"/>
      <c r="O9" s="5"/>
      <c r="P9" s="5"/>
    </row>
    <row r="10" spans="1:16">
      <c r="A10" s="5"/>
      <c r="B10" s="5"/>
      <c r="C10" s="5"/>
      <c r="D10" s="5"/>
      <c r="E10" s="5"/>
      <c r="F10" s="5"/>
      <c r="G10" s="5"/>
      <c r="H10" s="5"/>
      <c r="I10" s="5"/>
      <c r="J10" s="5"/>
      <c r="K10" s="5"/>
      <c r="L10" s="5"/>
      <c r="M10" s="5"/>
      <c r="N10" s="5"/>
      <c r="O10" s="5"/>
      <c r="P10" s="5"/>
    </row>
    <row r="11" spans="1:16">
      <c r="A11" s="5"/>
      <c r="B11" s="5"/>
      <c r="C11" s="5"/>
      <c r="D11" s="5"/>
      <c r="E11" s="5"/>
      <c r="F11" s="5"/>
      <c r="G11" s="5"/>
      <c r="H11" s="5"/>
      <c r="I11" s="5"/>
      <c r="J11" s="5"/>
      <c r="K11" s="5"/>
      <c r="L11" s="5"/>
      <c r="M11" s="5"/>
      <c r="N11" s="5"/>
      <c r="O11" s="5"/>
      <c r="P11" s="5"/>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row r="14" spans="1:16">
      <c r="A14" s="5"/>
      <c r="B14" s="5"/>
      <c r="C14" s="5"/>
      <c r="D14" s="5"/>
      <c r="E14" s="5"/>
      <c r="F14" s="5"/>
      <c r="G14" s="5"/>
      <c r="H14" s="5"/>
      <c r="I14" s="5"/>
      <c r="J14" s="5"/>
      <c r="K14" s="5"/>
      <c r="L14" s="5"/>
      <c r="M14" s="5"/>
      <c r="N14" s="5"/>
      <c r="O14" s="5"/>
      <c r="P14" s="5"/>
    </row>
    <row r="15" spans="1:16">
      <c r="A15" s="5"/>
      <c r="B15" s="5"/>
      <c r="C15" s="5"/>
      <c r="D15" s="5"/>
      <c r="E15" s="5"/>
      <c r="F15" s="5"/>
      <c r="G15" s="5"/>
      <c r="H15" s="5"/>
      <c r="I15" s="5"/>
      <c r="J15" s="5"/>
      <c r="K15" s="5"/>
      <c r="L15" s="5"/>
      <c r="M15" s="5"/>
      <c r="N15" s="5"/>
      <c r="O15" s="5"/>
      <c r="P15" s="5"/>
    </row>
    <row r="16" spans="1:16" ht="42.75" customHeight="1">
      <c r="A16" s="5"/>
      <c r="B16" s="57" t="s">
        <v>19</v>
      </c>
      <c r="C16" s="57"/>
      <c r="D16" s="57"/>
      <c r="E16" s="57"/>
      <c r="F16" s="5"/>
      <c r="G16" s="57" t="s">
        <v>20</v>
      </c>
      <c r="H16" s="57"/>
      <c r="I16" s="57"/>
      <c r="J16" s="57"/>
      <c r="K16" s="5"/>
      <c r="L16" s="57" t="s">
        <v>21</v>
      </c>
      <c r="M16" s="57"/>
      <c r="N16" s="57"/>
      <c r="O16" s="57"/>
      <c r="P16" s="5"/>
    </row>
    <row r="17" spans="1:16" ht="51.75" customHeight="1">
      <c r="A17" s="5"/>
      <c r="B17" s="22" t="s">
        <v>0</v>
      </c>
      <c r="C17" s="22" t="s">
        <v>1</v>
      </c>
      <c r="D17" s="22" t="s">
        <v>15</v>
      </c>
      <c r="E17" s="22" t="s">
        <v>14</v>
      </c>
      <c r="F17" s="5"/>
      <c r="G17" s="22" t="s">
        <v>0</v>
      </c>
      <c r="H17" s="22" t="s">
        <v>1</v>
      </c>
      <c r="I17" s="22" t="s">
        <v>15</v>
      </c>
      <c r="J17" s="22" t="s">
        <v>14</v>
      </c>
      <c r="K17" s="5"/>
      <c r="L17" s="22" t="s">
        <v>0</v>
      </c>
      <c r="M17" s="22" t="s">
        <v>1</v>
      </c>
      <c r="N17" s="22" t="s">
        <v>15</v>
      </c>
      <c r="O17" s="22" t="s">
        <v>14</v>
      </c>
      <c r="P17" s="5"/>
    </row>
    <row r="18" spans="1:16">
      <c r="A18" s="5"/>
      <c r="B18" s="60">
        <v>2015</v>
      </c>
      <c r="C18" s="23" t="s">
        <v>2</v>
      </c>
      <c r="D18" s="23">
        <v>7</v>
      </c>
      <c r="E18" s="24">
        <v>12000</v>
      </c>
      <c r="F18" s="5"/>
      <c r="G18" s="60">
        <v>2015</v>
      </c>
      <c r="H18" s="23" t="s">
        <v>2</v>
      </c>
      <c r="I18" s="23">
        <v>29</v>
      </c>
      <c r="J18" s="24">
        <v>4000</v>
      </c>
      <c r="K18" s="5"/>
      <c r="L18" s="59">
        <v>2015</v>
      </c>
      <c r="M18" s="23" t="s">
        <v>7</v>
      </c>
      <c r="N18" s="23">
        <v>2</v>
      </c>
      <c r="O18" s="24">
        <v>600</v>
      </c>
      <c r="P18" s="5"/>
    </row>
    <row r="19" spans="1:16">
      <c r="A19" s="25"/>
      <c r="B19" s="60"/>
      <c r="C19" s="26" t="s">
        <v>2</v>
      </c>
      <c r="D19" s="26">
        <v>30</v>
      </c>
      <c r="E19" s="27">
        <v>189.4</v>
      </c>
      <c r="F19" s="5"/>
      <c r="G19" s="60"/>
      <c r="H19" s="26" t="s">
        <v>2</v>
      </c>
      <c r="I19" s="26">
        <v>31</v>
      </c>
      <c r="J19" s="27">
        <v>1023.67</v>
      </c>
      <c r="K19" s="5"/>
      <c r="L19" s="59"/>
      <c r="M19" s="26" t="s">
        <v>7</v>
      </c>
      <c r="N19" s="26">
        <v>6</v>
      </c>
      <c r="O19" s="27">
        <v>700</v>
      </c>
      <c r="P19" s="5"/>
    </row>
    <row r="20" spans="1:16">
      <c r="A20" s="5"/>
      <c r="B20" s="60"/>
      <c r="C20" s="23" t="s">
        <v>3</v>
      </c>
      <c r="D20" s="23">
        <v>10</v>
      </c>
      <c r="E20" s="24">
        <v>375</v>
      </c>
      <c r="F20" s="5"/>
      <c r="G20" s="60"/>
      <c r="H20" s="23" t="s">
        <v>3</v>
      </c>
      <c r="I20" s="23">
        <v>1</v>
      </c>
      <c r="J20" s="24">
        <v>228</v>
      </c>
      <c r="K20" s="5"/>
      <c r="L20" s="59"/>
      <c r="M20" s="23" t="s">
        <v>7</v>
      </c>
      <c r="N20" s="23">
        <v>25</v>
      </c>
      <c r="O20" s="24">
        <v>5000</v>
      </c>
      <c r="P20" s="5"/>
    </row>
    <row r="21" spans="1:16">
      <c r="A21" s="5"/>
      <c r="B21" s="60"/>
      <c r="C21" s="26" t="s">
        <v>3</v>
      </c>
      <c r="D21" s="26">
        <v>13</v>
      </c>
      <c r="E21" s="27">
        <v>5500</v>
      </c>
      <c r="F21" s="5"/>
      <c r="G21" s="60"/>
      <c r="H21" s="26" t="s">
        <v>3</v>
      </c>
      <c r="I21" s="26">
        <v>3</v>
      </c>
      <c r="J21" s="27">
        <v>2533.33</v>
      </c>
      <c r="K21" s="5"/>
      <c r="L21" s="59"/>
      <c r="M21" s="26" t="s">
        <v>7</v>
      </c>
      <c r="N21" s="26">
        <v>30</v>
      </c>
      <c r="O21" s="27">
        <v>3000</v>
      </c>
      <c r="P21" s="5"/>
    </row>
    <row r="22" spans="1:16">
      <c r="A22" s="5"/>
      <c r="B22" s="60"/>
      <c r="C22" s="23" t="s">
        <v>3</v>
      </c>
      <c r="D22" s="23">
        <v>20</v>
      </c>
      <c r="E22" s="24">
        <v>7700</v>
      </c>
      <c r="F22" s="5"/>
      <c r="G22" s="60"/>
      <c r="H22" s="23" t="s">
        <v>3</v>
      </c>
      <c r="I22" s="23">
        <v>4</v>
      </c>
      <c r="J22" s="24">
        <v>3500</v>
      </c>
      <c r="K22" s="5"/>
      <c r="L22" s="59"/>
      <c r="M22" s="23" t="s">
        <v>8</v>
      </c>
      <c r="N22" s="23">
        <v>14</v>
      </c>
      <c r="O22" s="24">
        <v>58</v>
      </c>
      <c r="P22" s="5"/>
    </row>
    <row r="23" spans="1:16">
      <c r="A23" s="5"/>
      <c r="B23" s="60"/>
      <c r="C23" s="26" t="s">
        <v>3</v>
      </c>
      <c r="D23" s="26">
        <v>23</v>
      </c>
      <c r="E23" s="27">
        <v>8000</v>
      </c>
      <c r="F23" s="5"/>
      <c r="G23" s="60"/>
      <c r="H23" s="26" t="s">
        <v>3</v>
      </c>
      <c r="I23" s="26">
        <v>5</v>
      </c>
      <c r="J23" s="27">
        <v>2683.33</v>
      </c>
      <c r="K23" s="5"/>
      <c r="L23" s="59"/>
      <c r="M23" s="26" t="s">
        <v>8</v>
      </c>
      <c r="N23" s="26">
        <v>25</v>
      </c>
      <c r="O23" s="27">
        <v>3000</v>
      </c>
      <c r="P23" s="5"/>
    </row>
    <row r="24" spans="1:16">
      <c r="A24" s="5"/>
      <c r="B24" s="60"/>
      <c r="C24" s="23" t="s">
        <v>3</v>
      </c>
      <c r="D24" s="23">
        <v>25</v>
      </c>
      <c r="E24" s="24">
        <v>3333.33</v>
      </c>
      <c r="F24" s="5"/>
      <c r="G24" s="60"/>
      <c r="H24" s="23" t="s">
        <v>3</v>
      </c>
      <c r="I24" s="23">
        <v>6</v>
      </c>
      <c r="J24" s="24">
        <v>1998</v>
      </c>
      <c r="K24" s="5"/>
      <c r="L24" s="59"/>
      <c r="M24" s="23" t="s">
        <v>8</v>
      </c>
      <c r="N24" s="23">
        <v>31</v>
      </c>
      <c r="O24" s="24">
        <v>23</v>
      </c>
      <c r="P24" s="5"/>
    </row>
    <row r="25" spans="1:16">
      <c r="A25" s="5"/>
      <c r="B25" s="60"/>
      <c r="C25" s="26" t="s">
        <v>3</v>
      </c>
      <c r="D25" s="26">
        <v>26</v>
      </c>
      <c r="E25" s="27">
        <v>3000</v>
      </c>
      <c r="F25" s="5"/>
      <c r="G25" s="60"/>
      <c r="H25" s="26" t="s">
        <v>3</v>
      </c>
      <c r="I25" s="26">
        <v>9</v>
      </c>
      <c r="J25" s="27">
        <v>3000</v>
      </c>
      <c r="K25" s="5"/>
      <c r="L25" s="59"/>
      <c r="M25" s="26" t="s">
        <v>10</v>
      </c>
      <c r="N25" s="26">
        <v>1</v>
      </c>
      <c r="O25" s="27">
        <v>17500</v>
      </c>
      <c r="P25" s="5"/>
    </row>
    <row r="26" spans="1:16">
      <c r="A26" s="5"/>
      <c r="B26" s="60"/>
      <c r="C26" s="23" t="s">
        <v>4</v>
      </c>
      <c r="D26" s="23">
        <v>5</v>
      </c>
      <c r="E26" s="24">
        <v>9000</v>
      </c>
      <c r="F26" s="5"/>
      <c r="G26" s="60"/>
      <c r="H26" s="23" t="s">
        <v>3</v>
      </c>
      <c r="I26" s="23">
        <v>10</v>
      </c>
      <c r="J26" s="24">
        <v>2000</v>
      </c>
      <c r="K26" s="5"/>
      <c r="L26" s="59"/>
      <c r="M26" s="23" t="s">
        <v>10</v>
      </c>
      <c r="N26" s="23">
        <v>8</v>
      </c>
      <c r="O26" s="24">
        <v>10000</v>
      </c>
      <c r="P26" s="5"/>
    </row>
    <row r="27" spans="1:16">
      <c r="A27" s="5"/>
      <c r="B27" s="60"/>
      <c r="C27" s="26" t="s">
        <v>4</v>
      </c>
      <c r="D27" s="26">
        <v>10</v>
      </c>
      <c r="E27" s="27">
        <v>15000</v>
      </c>
      <c r="F27" s="5"/>
      <c r="G27" s="60"/>
      <c r="H27" s="26" t="s">
        <v>3</v>
      </c>
      <c r="I27" s="26">
        <v>11</v>
      </c>
      <c r="J27" s="27">
        <v>3166.67</v>
      </c>
      <c r="K27" s="5"/>
      <c r="L27" s="59"/>
      <c r="M27" s="26" t="s">
        <v>10</v>
      </c>
      <c r="N27" s="26">
        <v>28</v>
      </c>
      <c r="O27" s="27">
        <v>8000</v>
      </c>
      <c r="P27" s="5"/>
    </row>
    <row r="28" spans="1:16">
      <c r="A28" s="5"/>
      <c r="B28" s="60"/>
      <c r="C28" s="23" t="s">
        <v>4</v>
      </c>
      <c r="D28" s="23">
        <v>17</v>
      </c>
      <c r="E28" s="24">
        <v>176.8</v>
      </c>
      <c r="F28" s="5"/>
      <c r="G28" s="60"/>
      <c r="H28" s="23" t="s">
        <v>3</v>
      </c>
      <c r="I28" s="23">
        <v>12</v>
      </c>
      <c r="J28" s="24">
        <v>3700</v>
      </c>
      <c r="K28" s="5"/>
      <c r="L28" s="59"/>
      <c r="M28" s="23" t="s">
        <v>11</v>
      </c>
      <c r="N28" s="23">
        <v>2</v>
      </c>
      <c r="O28" s="24">
        <v>40</v>
      </c>
      <c r="P28" s="5"/>
    </row>
    <row r="29" spans="1:16">
      <c r="A29" s="5"/>
      <c r="B29" s="60"/>
      <c r="C29" s="26" t="s">
        <v>4</v>
      </c>
      <c r="D29" s="26">
        <v>18</v>
      </c>
      <c r="E29" s="27">
        <v>7000</v>
      </c>
      <c r="F29" s="5"/>
      <c r="G29" s="60"/>
      <c r="H29" s="26" t="s">
        <v>3</v>
      </c>
      <c r="I29" s="26">
        <v>13</v>
      </c>
      <c r="J29" s="27">
        <v>3066.67</v>
      </c>
      <c r="K29" s="5"/>
      <c r="L29" s="59"/>
      <c r="M29" s="26" t="s">
        <v>11</v>
      </c>
      <c r="N29" s="26">
        <v>8</v>
      </c>
      <c r="O29" s="27">
        <v>715.33</v>
      </c>
      <c r="P29" s="5"/>
    </row>
    <row r="30" spans="1:16">
      <c r="A30" s="5"/>
      <c r="B30" s="60"/>
      <c r="C30" s="23" t="s">
        <v>4</v>
      </c>
      <c r="D30" s="23">
        <v>19</v>
      </c>
      <c r="E30" s="24">
        <v>7000</v>
      </c>
      <c r="F30" s="5"/>
      <c r="G30" s="60"/>
      <c r="H30" s="23" t="s">
        <v>3</v>
      </c>
      <c r="I30" s="23">
        <v>16</v>
      </c>
      <c r="J30" s="24">
        <v>5000</v>
      </c>
      <c r="K30" s="5"/>
      <c r="L30" s="59"/>
      <c r="M30" s="23" t="s">
        <v>11</v>
      </c>
      <c r="N30" s="23">
        <v>10</v>
      </c>
      <c r="O30" s="24">
        <v>3000</v>
      </c>
      <c r="P30" s="5"/>
    </row>
    <row r="31" spans="1:16">
      <c r="A31" s="5"/>
      <c r="B31" s="60"/>
      <c r="C31" s="26" t="s">
        <v>4</v>
      </c>
      <c r="D31" s="26">
        <v>24</v>
      </c>
      <c r="E31" s="27">
        <v>11956.5</v>
      </c>
      <c r="F31" s="5"/>
      <c r="G31" s="60"/>
      <c r="H31" s="26" t="s">
        <v>3</v>
      </c>
      <c r="I31" s="26">
        <v>17</v>
      </c>
      <c r="J31" s="27">
        <v>1000</v>
      </c>
      <c r="K31" s="5"/>
      <c r="L31" s="59"/>
      <c r="M31" s="26" t="s">
        <v>11</v>
      </c>
      <c r="N31" s="26">
        <v>26</v>
      </c>
      <c r="O31" s="27">
        <v>8110</v>
      </c>
      <c r="P31" s="5"/>
    </row>
    <row r="32" spans="1:16">
      <c r="A32" s="5"/>
      <c r="B32" s="60"/>
      <c r="C32" s="23" t="s">
        <v>4</v>
      </c>
      <c r="D32" s="23">
        <v>30</v>
      </c>
      <c r="E32" s="24">
        <v>6850.14</v>
      </c>
      <c r="F32" s="5"/>
      <c r="G32" s="60"/>
      <c r="H32" s="23" t="s">
        <v>3</v>
      </c>
      <c r="I32" s="23">
        <v>19</v>
      </c>
      <c r="J32" s="24">
        <v>3666.67</v>
      </c>
      <c r="K32" s="5"/>
      <c r="L32" s="59"/>
      <c r="M32" s="23" t="s">
        <v>11</v>
      </c>
      <c r="N32" s="23">
        <v>28</v>
      </c>
      <c r="O32" s="24">
        <v>160</v>
      </c>
      <c r="P32" s="5"/>
    </row>
    <row r="33" spans="1:16">
      <c r="A33" s="5"/>
      <c r="B33" s="60"/>
      <c r="C33" s="26" t="s">
        <v>5</v>
      </c>
      <c r="D33" s="26">
        <v>23</v>
      </c>
      <c r="E33" s="27">
        <v>5000</v>
      </c>
      <c r="F33" s="5"/>
      <c r="G33" s="60"/>
      <c r="H33" s="26" t="s">
        <v>3</v>
      </c>
      <c r="I33" s="26">
        <v>20</v>
      </c>
      <c r="J33" s="27">
        <v>920.83</v>
      </c>
      <c r="K33" s="5"/>
      <c r="L33" s="59"/>
      <c r="M33" s="26" t="s">
        <v>12</v>
      </c>
      <c r="N33" s="26">
        <v>5</v>
      </c>
      <c r="O33" s="27">
        <v>573</v>
      </c>
      <c r="P33" s="5"/>
    </row>
    <row r="34" spans="1:16">
      <c r="A34" s="5"/>
      <c r="B34" s="60"/>
      <c r="C34" s="23" t="s">
        <v>5</v>
      </c>
      <c r="D34" s="23">
        <v>24</v>
      </c>
      <c r="E34" s="24">
        <v>24</v>
      </c>
      <c r="F34" s="5"/>
      <c r="G34" s="60"/>
      <c r="H34" s="23" t="s">
        <v>3</v>
      </c>
      <c r="I34" s="23">
        <v>23</v>
      </c>
      <c r="J34" s="24">
        <v>1733.33</v>
      </c>
      <c r="K34" s="5"/>
      <c r="L34" s="59"/>
      <c r="M34" s="23" t="s">
        <v>12</v>
      </c>
      <c r="N34" s="23">
        <v>6</v>
      </c>
      <c r="O34" s="24">
        <v>491</v>
      </c>
      <c r="P34" s="5"/>
    </row>
    <row r="35" spans="1:16">
      <c r="A35" s="5"/>
      <c r="B35" s="60"/>
      <c r="C35" s="26" t="s">
        <v>5</v>
      </c>
      <c r="D35" s="26">
        <v>29</v>
      </c>
      <c r="E35" s="27">
        <v>7857</v>
      </c>
      <c r="F35" s="5"/>
      <c r="G35" s="60"/>
      <c r="H35" s="26" t="s">
        <v>3</v>
      </c>
      <c r="I35" s="26">
        <v>24</v>
      </c>
      <c r="J35" s="27">
        <v>2878</v>
      </c>
      <c r="K35" s="5"/>
      <c r="L35" s="59"/>
      <c r="M35" s="26" t="s">
        <v>12</v>
      </c>
      <c r="N35" s="26">
        <v>7</v>
      </c>
      <c r="O35" s="27">
        <v>572</v>
      </c>
      <c r="P35" s="5"/>
    </row>
    <row r="36" spans="1:16">
      <c r="A36" s="5"/>
      <c r="B36" s="60"/>
      <c r="C36" s="23" t="s">
        <v>5</v>
      </c>
      <c r="D36" s="23">
        <v>30</v>
      </c>
      <c r="E36" s="24">
        <v>7000</v>
      </c>
      <c r="F36" s="5"/>
      <c r="G36" s="60"/>
      <c r="H36" s="23" t="s">
        <v>3</v>
      </c>
      <c r="I36" s="23">
        <v>25</v>
      </c>
      <c r="J36" s="24">
        <v>3600.14</v>
      </c>
      <c r="K36" s="5"/>
      <c r="L36" s="59"/>
      <c r="M36" s="23" t="s">
        <v>12</v>
      </c>
      <c r="N36" s="23">
        <v>12</v>
      </c>
      <c r="O36" s="24">
        <v>800</v>
      </c>
      <c r="P36" s="5"/>
    </row>
    <row r="37" spans="1:16">
      <c r="A37" s="5"/>
      <c r="B37" s="60"/>
      <c r="C37" s="26" t="s">
        <v>6</v>
      </c>
      <c r="D37" s="26">
        <v>14</v>
      </c>
      <c r="E37" s="27">
        <v>5000</v>
      </c>
      <c r="F37" s="5"/>
      <c r="G37" s="60"/>
      <c r="H37" s="26" t="s">
        <v>3</v>
      </c>
      <c r="I37" s="26">
        <v>26</v>
      </c>
      <c r="J37" s="27">
        <v>3833.27</v>
      </c>
      <c r="K37" s="5"/>
      <c r="L37" s="59"/>
      <c r="M37" s="26" t="s">
        <v>12</v>
      </c>
      <c r="N37" s="26">
        <v>13</v>
      </c>
      <c r="O37" s="27">
        <v>2130</v>
      </c>
      <c r="P37" s="5"/>
    </row>
    <row r="38" spans="1:16">
      <c r="A38" s="5"/>
      <c r="B38" s="60"/>
      <c r="C38" s="23" t="s">
        <v>6</v>
      </c>
      <c r="D38" s="23">
        <v>15</v>
      </c>
      <c r="E38" s="24">
        <v>7600</v>
      </c>
      <c r="F38" s="5"/>
      <c r="G38" s="60"/>
      <c r="H38" s="23" t="s">
        <v>3</v>
      </c>
      <c r="I38" s="23">
        <v>27</v>
      </c>
      <c r="J38" s="24">
        <v>3564.63</v>
      </c>
      <c r="K38" s="5"/>
      <c r="L38" s="59"/>
      <c r="M38" s="23" t="s">
        <v>12</v>
      </c>
      <c r="N38" s="23">
        <v>14</v>
      </c>
      <c r="O38" s="24">
        <v>628</v>
      </c>
      <c r="P38" s="5"/>
    </row>
    <row r="39" spans="1:16">
      <c r="A39" s="5"/>
      <c r="B39" s="60"/>
      <c r="C39" s="26" t="s">
        <v>6</v>
      </c>
      <c r="D39" s="26">
        <v>19</v>
      </c>
      <c r="E39" s="27">
        <v>1550</v>
      </c>
      <c r="F39" s="5"/>
      <c r="G39" s="60"/>
      <c r="H39" s="26" t="s">
        <v>3</v>
      </c>
      <c r="I39" s="26">
        <v>28</v>
      </c>
      <c r="J39" s="27">
        <v>1456.17</v>
      </c>
      <c r="K39" s="5"/>
      <c r="L39" s="59"/>
      <c r="M39" s="26" t="s">
        <v>12</v>
      </c>
      <c r="N39" s="26">
        <v>15</v>
      </c>
      <c r="O39" s="27">
        <v>500</v>
      </c>
      <c r="P39" s="5"/>
    </row>
    <row r="40" spans="1:16">
      <c r="A40" s="5"/>
      <c r="B40" s="60"/>
      <c r="C40" s="23" t="s">
        <v>6</v>
      </c>
      <c r="D40" s="23">
        <v>21</v>
      </c>
      <c r="E40" s="24">
        <v>450</v>
      </c>
      <c r="F40" s="5"/>
      <c r="G40" s="60"/>
      <c r="H40" s="23" t="s">
        <v>4</v>
      </c>
      <c r="I40" s="23">
        <v>1</v>
      </c>
      <c r="J40" s="24">
        <v>2568.8000000000002</v>
      </c>
      <c r="K40" s="5"/>
      <c r="L40" s="59"/>
      <c r="M40" s="23" t="s">
        <v>12</v>
      </c>
      <c r="N40" s="23">
        <v>16</v>
      </c>
      <c r="O40" s="24">
        <v>2281</v>
      </c>
      <c r="P40" s="5"/>
    </row>
    <row r="41" spans="1:16">
      <c r="A41" s="5"/>
      <c r="B41" s="60"/>
      <c r="C41" s="26" t="s">
        <v>6</v>
      </c>
      <c r="D41" s="26">
        <v>28</v>
      </c>
      <c r="E41" s="27">
        <v>12303.4</v>
      </c>
      <c r="F41" s="5"/>
      <c r="G41" s="60"/>
      <c r="H41" s="26" t="s">
        <v>4</v>
      </c>
      <c r="I41" s="26">
        <v>2</v>
      </c>
      <c r="J41" s="27">
        <v>2832.4</v>
      </c>
      <c r="K41" s="5"/>
      <c r="L41" s="59"/>
      <c r="M41" s="26" t="s">
        <v>12</v>
      </c>
      <c r="N41" s="26">
        <v>17</v>
      </c>
      <c r="O41" s="27">
        <v>2281</v>
      </c>
      <c r="P41" s="5"/>
    </row>
    <row r="42" spans="1:16">
      <c r="A42" s="5"/>
      <c r="B42" s="60"/>
      <c r="C42" s="23" t="s">
        <v>6</v>
      </c>
      <c r="D42" s="23">
        <v>29</v>
      </c>
      <c r="E42" s="24">
        <v>1754</v>
      </c>
      <c r="F42" s="5"/>
      <c r="G42" s="60"/>
      <c r="H42" s="23" t="s">
        <v>4</v>
      </c>
      <c r="I42" s="23">
        <v>3</v>
      </c>
      <c r="J42" s="24">
        <v>3400</v>
      </c>
      <c r="K42" s="5"/>
      <c r="L42" s="59"/>
      <c r="M42" s="23" t="s">
        <v>12</v>
      </c>
      <c r="N42" s="23">
        <v>18</v>
      </c>
      <c r="O42" s="24">
        <v>1970</v>
      </c>
      <c r="P42" s="5"/>
    </row>
    <row r="43" spans="1:16">
      <c r="A43" s="5"/>
      <c r="B43" s="60"/>
      <c r="C43" s="26" t="s">
        <v>7</v>
      </c>
      <c r="D43" s="26">
        <v>4</v>
      </c>
      <c r="E43" s="27">
        <v>9000</v>
      </c>
      <c r="F43" s="5"/>
      <c r="G43" s="60"/>
      <c r="H43" s="26" t="s">
        <v>4</v>
      </c>
      <c r="I43" s="26">
        <v>4</v>
      </c>
      <c r="J43" s="27">
        <v>3199.75</v>
      </c>
      <c r="K43" s="5"/>
      <c r="L43" s="59"/>
      <c r="M43" s="26" t="s">
        <v>12</v>
      </c>
      <c r="N43" s="26">
        <v>19</v>
      </c>
      <c r="O43" s="27">
        <v>2281</v>
      </c>
      <c r="P43" s="5"/>
    </row>
    <row r="44" spans="1:16">
      <c r="A44" s="5"/>
      <c r="B44" s="60"/>
      <c r="C44" s="23" t="s">
        <v>7</v>
      </c>
      <c r="D44" s="23">
        <v>22</v>
      </c>
      <c r="E44" s="24">
        <v>10300</v>
      </c>
      <c r="F44" s="5"/>
      <c r="G44" s="60"/>
      <c r="H44" s="23" t="s">
        <v>4</v>
      </c>
      <c r="I44" s="23">
        <v>5</v>
      </c>
      <c r="J44" s="24">
        <v>2600</v>
      </c>
      <c r="K44" s="5"/>
      <c r="L44" s="59"/>
      <c r="M44" s="23" t="s">
        <v>12</v>
      </c>
      <c r="N44" s="23">
        <v>20</v>
      </c>
      <c r="O44" s="24">
        <v>1000</v>
      </c>
      <c r="P44" s="5"/>
    </row>
    <row r="45" spans="1:16">
      <c r="A45" s="5"/>
      <c r="B45" s="60"/>
      <c r="C45" s="26" t="s">
        <v>7</v>
      </c>
      <c r="D45" s="26">
        <v>23</v>
      </c>
      <c r="E45" s="27">
        <v>370</v>
      </c>
      <c r="F45" s="5"/>
      <c r="G45" s="60"/>
      <c r="H45" s="26" t="s">
        <v>4</v>
      </c>
      <c r="I45" s="26">
        <v>6</v>
      </c>
      <c r="J45" s="27">
        <v>2946.67</v>
      </c>
      <c r="K45" s="5"/>
      <c r="L45" s="59"/>
      <c r="M45" s="26" t="s">
        <v>12</v>
      </c>
      <c r="N45" s="26">
        <v>23</v>
      </c>
      <c r="O45" s="27">
        <v>1878</v>
      </c>
      <c r="P45" s="5"/>
    </row>
    <row r="46" spans="1:16">
      <c r="A46" s="5"/>
      <c r="B46" s="60"/>
      <c r="C46" s="23" t="s">
        <v>7</v>
      </c>
      <c r="D46" s="23">
        <v>26</v>
      </c>
      <c r="E46" s="24">
        <v>17941.5</v>
      </c>
      <c r="F46" s="5"/>
      <c r="G46" s="60"/>
      <c r="H46" s="23" t="s">
        <v>4</v>
      </c>
      <c r="I46" s="23">
        <v>7</v>
      </c>
      <c r="J46" s="24">
        <v>3730.5</v>
      </c>
      <c r="K46" s="5"/>
      <c r="L46" s="59"/>
      <c r="M46" s="23" t="s">
        <v>12</v>
      </c>
      <c r="N46" s="23">
        <v>25</v>
      </c>
      <c r="O46" s="24">
        <v>2511</v>
      </c>
      <c r="P46" s="5"/>
    </row>
    <row r="47" spans="1:16">
      <c r="A47" s="5"/>
      <c r="B47" s="60"/>
      <c r="C47" s="26" t="s">
        <v>7</v>
      </c>
      <c r="D47" s="26">
        <v>30</v>
      </c>
      <c r="E47" s="27">
        <v>673.83</v>
      </c>
      <c r="F47" s="5"/>
      <c r="G47" s="60"/>
      <c r="H47" s="26" t="s">
        <v>4</v>
      </c>
      <c r="I47" s="26">
        <v>8</v>
      </c>
      <c r="J47" s="27">
        <v>1780.25</v>
      </c>
      <c r="K47" s="5"/>
      <c r="L47" s="59"/>
      <c r="M47" s="26" t="s">
        <v>12</v>
      </c>
      <c r="N47" s="26">
        <v>26</v>
      </c>
      <c r="O47" s="27">
        <v>3040</v>
      </c>
      <c r="P47" s="5"/>
    </row>
    <row r="48" spans="1:16">
      <c r="A48" s="5"/>
      <c r="B48" s="60"/>
      <c r="C48" s="23" t="s">
        <v>8</v>
      </c>
      <c r="D48" s="23">
        <v>3</v>
      </c>
      <c r="E48" s="24">
        <v>5880</v>
      </c>
      <c r="F48" s="5"/>
      <c r="G48" s="60"/>
      <c r="H48" s="23" t="s">
        <v>4</v>
      </c>
      <c r="I48" s="23">
        <v>9</v>
      </c>
      <c r="J48" s="24">
        <v>2167.73</v>
      </c>
      <c r="K48" s="5"/>
      <c r="L48" s="59"/>
      <c r="M48" s="23" t="s">
        <v>12</v>
      </c>
      <c r="N48" s="23">
        <v>27</v>
      </c>
      <c r="O48" s="24">
        <v>3472.5</v>
      </c>
      <c r="P48" s="5"/>
    </row>
    <row r="49" spans="1:16">
      <c r="A49" s="5"/>
      <c r="B49" s="60"/>
      <c r="C49" s="26" t="s">
        <v>8</v>
      </c>
      <c r="D49" s="26">
        <v>4</v>
      </c>
      <c r="E49" s="27">
        <v>5750</v>
      </c>
      <c r="F49" s="5"/>
      <c r="G49" s="60"/>
      <c r="H49" s="26" t="s">
        <v>4</v>
      </c>
      <c r="I49" s="26">
        <v>10</v>
      </c>
      <c r="J49" s="27">
        <v>1654.44</v>
      </c>
      <c r="K49" s="5"/>
      <c r="L49" s="59"/>
      <c r="M49" s="26" t="s">
        <v>12</v>
      </c>
      <c r="N49" s="26">
        <v>29</v>
      </c>
      <c r="O49" s="27">
        <v>3344</v>
      </c>
      <c r="P49" s="5"/>
    </row>
    <row r="50" spans="1:16">
      <c r="A50" s="5"/>
      <c r="B50" s="60"/>
      <c r="C50" s="23" t="s">
        <v>8</v>
      </c>
      <c r="D50" s="23">
        <v>6</v>
      </c>
      <c r="E50" s="24">
        <v>1600</v>
      </c>
      <c r="F50" s="5"/>
      <c r="G50" s="60"/>
      <c r="H50" s="23" t="s">
        <v>4</v>
      </c>
      <c r="I50" s="23">
        <v>11</v>
      </c>
      <c r="J50" s="24">
        <v>3005.38</v>
      </c>
      <c r="K50" s="5"/>
      <c r="L50" s="59"/>
      <c r="M50" s="23" t="s">
        <v>12</v>
      </c>
      <c r="N50" s="23">
        <v>30</v>
      </c>
      <c r="O50" s="24">
        <v>896.83</v>
      </c>
      <c r="P50" s="5"/>
    </row>
    <row r="51" spans="1:16">
      <c r="A51" s="5"/>
      <c r="B51" s="60"/>
      <c r="C51" s="26" t="s">
        <v>8</v>
      </c>
      <c r="D51" s="26">
        <v>11</v>
      </c>
      <c r="E51" s="27">
        <v>1600</v>
      </c>
      <c r="F51" s="5"/>
      <c r="G51" s="60"/>
      <c r="H51" s="26" t="s">
        <v>4</v>
      </c>
      <c r="I51" s="26">
        <v>12</v>
      </c>
      <c r="J51" s="27">
        <v>1985.43</v>
      </c>
      <c r="K51" s="5"/>
      <c r="L51" s="59"/>
      <c r="M51" s="26" t="s">
        <v>13</v>
      </c>
      <c r="N51" s="26">
        <v>1</v>
      </c>
      <c r="O51" s="27">
        <v>70</v>
      </c>
      <c r="P51" s="5"/>
    </row>
    <row r="52" spans="1:16">
      <c r="A52" s="5"/>
      <c r="B52" s="60"/>
      <c r="C52" s="23" t="s">
        <v>8</v>
      </c>
      <c r="D52" s="23">
        <v>15</v>
      </c>
      <c r="E52" s="24">
        <v>500</v>
      </c>
      <c r="F52" s="5"/>
      <c r="G52" s="60"/>
      <c r="H52" s="23" t="s">
        <v>4</v>
      </c>
      <c r="I52" s="23">
        <v>13</v>
      </c>
      <c r="J52" s="24">
        <v>2564.83</v>
      </c>
      <c r="K52" s="5"/>
      <c r="L52" s="59"/>
      <c r="M52" s="23" t="s">
        <v>13</v>
      </c>
      <c r="N52" s="23">
        <v>3</v>
      </c>
      <c r="O52" s="24">
        <v>779</v>
      </c>
      <c r="P52" s="5"/>
    </row>
    <row r="53" spans="1:16">
      <c r="A53" s="5"/>
      <c r="B53" s="60"/>
      <c r="C53" s="26" t="s">
        <v>8</v>
      </c>
      <c r="D53" s="26">
        <v>16</v>
      </c>
      <c r="E53" s="27">
        <v>7</v>
      </c>
      <c r="F53" s="5"/>
      <c r="G53" s="60"/>
      <c r="H53" s="26" t="s">
        <v>4</v>
      </c>
      <c r="I53" s="26">
        <v>14</v>
      </c>
      <c r="J53" s="27">
        <v>1394.83</v>
      </c>
      <c r="K53" s="5"/>
      <c r="L53" s="5"/>
      <c r="M53" s="5"/>
      <c r="N53" s="5"/>
      <c r="O53" s="5"/>
      <c r="P53" s="5"/>
    </row>
    <row r="54" spans="1:16">
      <c r="A54" s="5"/>
      <c r="B54" s="60"/>
      <c r="C54" s="23" t="s">
        <v>8</v>
      </c>
      <c r="D54" s="23">
        <v>30</v>
      </c>
      <c r="E54" s="24">
        <v>16250</v>
      </c>
      <c r="F54" s="5"/>
      <c r="G54" s="60"/>
      <c r="H54" s="23" t="s">
        <v>4</v>
      </c>
      <c r="I54" s="23">
        <v>15</v>
      </c>
      <c r="J54" s="24">
        <v>2200</v>
      </c>
      <c r="K54" s="5"/>
      <c r="L54" s="5"/>
      <c r="M54" s="5"/>
      <c r="N54" s="5"/>
      <c r="O54" s="5"/>
      <c r="P54" s="5"/>
    </row>
    <row r="55" spans="1:16">
      <c r="A55" s="5"/>
      <c r="B55" s="60"/>
      <c r="C55" s="26" t="s">
        <v>8</v>
      </c>
      <c r="D55" s="26">
        <v>31</v>
      </c>
      <c r="E55" s="27">
        <v>1000</v>
      </c>
      <c r="F55" s="5"/>
      <c r="G55" s="60"/>
      <c r="H55" s="26" t="s">
        <v>4</v>
      </c>
      <c r="I55" s="26">
        <v>16</v>
      </c>
      <c r="J55" s="27">
        <v>2666.67</v>
      </c>
      <c r="K55" s="5"/>
      <c r="L55" s="5"/>
      <c r="M55" s="5"/>
      <c r="N55" s="5"/>
      <c r="O55" s="5"/>
      <c r="P55" s="5"/>
    </row>
    <row r="56" spans="1:16">
      <c r="A56" s="5"/>
      <c r="B56" s="60"/>
      <c r="C56" s="23" t="s">
        <v>9</v>
      </c>
      <c r="D56" s="23">
        <v>20</v>
      </c>
      <c r="E56" s="24">
        <v>4000</v>
      </c>
      <c r="F56" s="5"/>
      <c r="G56" s="60"/>
      <c r="H56" s="23" t="s">
        <v>4</v>
      </c>
      <c r="I56" s="23">
        <v>17</v>
      </c>
      <c r="J56" s="24">
        <v>4268.6000000000004</v>
      </c>
      <c r="K56" s="5"/>
      <c r="L56" s="5"/>
      <c r="M56" s="5"/>
      <c r="N56" s="5"/>
      <c r="O56" s="5"/>
      <c r="P56" s="5"/>
    </row>
    <row r="57" spans="1:16">
      <c r="A57" s="5"/>
      <c r="B57" s="60"/>
      <c r="C57" s="26" t="s">
        <v>9</v>
      </c>
      <c r="D57" s="26">
        <v>28</v>
      </c>
      <c r="E57" s="27">
        <v>15670.25</v>
      </c>
      <c r="F57" s="5"/>
      <c r="G57" s="60"/>
      <c r="H57" s="26" t="s">
        <v>4</v>
      </c>
      <c r="I57" s="26">
        <v>18</v>
      </c>
      <c r="J57" s="27">
        <v>2686.3</v>
      </c>
      <c r="K57" s="5"/>
      <c r="L57" s="5"/>
      <c r="M57" s="5"/>
      <c r="N57" s="5"/>
      <c r="O57" s="5"/>
      <c r="P57" s="5"/>
    </row>
    <row r="58" spans="1:16">
      <c r="A58" s="5"/>
      <c r="B58" s="60"/>
      <c r="C58" s="23" t="s">
        <v>9</v>
      </c>
      <c r="D58" s="23">
        <v>31</v>
      </c>
      <c r="E58" s="24">
        <v>9000</v>
      </c>
      <c r="F58" s="5"/>
      <c r="G58" s="60"/>
      <c r="H58" s="23" t="s">
        <v>4</v>
      </c>
      <c r="I58" s="23">
        <v>19</v>
      </c>
      <c r="J58" s="24">
        <v>2367.5</v>
      </c>
      <c r="K58" s="5"/>
      <c r="L58" s="5"/>
      <c r="M58" s="5"/>
      <c r="N58" s="5"/>
      <c r="O58" s="5"/>
      <c r="P58" s="5"/>
    </row>
    <row r="59" spans="1:16">
      <c r="A59" s="5"/>
      <c r="B59" s="60"/>
      <c r="C59" s="26" t="s">
        <v>10</v>
      </c>
      <c r="D59" s="26">
        <v>7</v>
      </c>
      <c r="E59" s="27">
        <v>3500</v>
      </c>
      <c r="F59" s="5"/>
      <c r="G59" s="60"/>
      <c r="H59" s="26" t="s">
        <v>4</v>
      </c>
      <c r="I59" s="26">
        <v>20</v>
      </c>
      <c r="J59" s="27">
        <v>1687.5</v>
      </c>
      <c r="K59" s="5"/>
      <c r="L59" s="5"/>
      <c r="M59" s="5"/>
      <c r="N59" s="5"/>
      <c r="O59" s="5"/>
      <c r="P59" s="5"/>
    </row>
    <row r="60" spans="1:16">
      <c r="A60" s="5"/>
      <c r="B60" s="60"/>
      <c r="C60" s="23" t="s">
        <v>10</v>
      </c>
      <c r="D60" s="23">
        <v>10</v>
      </c>
      <c r="E60" s="24">
        <v>7500</v>
      </c>
      <c r="F60" s="5"/>
      <c r="G60" s="60"/>
      <c r="H60" s="23" t="s">
        <v>4</v>
      </c>
      <c r="I60" s="23">
        <v>21</v>
      </c>
      <c r="J60" s="24">
        <v>2375</v>
      </c>
      <c r="K60" s="5"/>
      <c r="L60" s="5"/>
      <c r="M60" s="5"/>
      <c r="N60" s="5"/>
      <c r="O60" s="5"/>
      <c r="P60" s="5"/>
    </row>
    <row r="61" spans="1:16">
      <c r="A61" s="5"/>
      <c r="B61" s="60"/>
      <c r="C61" s="26" t="s">
        <v>10</v>
      </c>
      <c r="D61" s="26">
        <v>11</v>
      </c>
      <c r="E61" s="27">
        <v>9000</v>
      </c>
      <c r="F61" s="5"/>
      <c r="G61" s="60"/>
      <c r="H61" s="26" t="s">
        <v>4</v>
      </c>
      <c r="I61" s="26">
        <v>22</v>
      </c>
      <c r="J61" s="27">
        <v>3000</v>
      </c>
      <c r="K61" s="5"/>
      <c r="L61" s="5"/>
      <c r="M61" s="5"/>
      <c r="N61" s="5"/>
      <c r="O61" s="5"/>
      <c r="P61" s="5"/>
    </row>
    <row r="62" spans="1:16">
      <c r="A62" s="5"/>
      <c r="B62" s="60"/>
      <c r="C62" s="23" t="s">
        <v>10</v>
      </c>
      <c r="D62" s="23">
        <v>29</v>
      </c>
      <c r="E62" s="24">
        <v>7772.8</v>
      </c>
      <c r="F62" s="5"/>
      <c r="G62" s="60"/>
      <c r="H62" s="23" t="s">
        <v>4</v>
      </c>
      <c r="I62" s="23">
        <v>23</v>
      </c>
      <c r="J62" s="24">
        <v>1000</v>
      </c>
      <c r="K62" s="5"/>
      <c r="L62" s="5"/>
      <c r="M62" s="5"/>
      <c r="N62" s="5"/>
      <c r="O62" s="5"/>
      <c r="P62" s="5"/>
    </row>
    <row r="63" spans="1:16">
      <c r="A63" s="5"/>
      <c r="B63" s="60"/>
      <c r="C63" s="26" t="s">
        <v>10</v>
      </c>
      <c r="D63" s="26">
        <v>30</v>
      </c>
      <c r="E63" s="27">
        <v>3271.67</v>
      </c>
      <c r="F63" s="5"/>
      <c r="G63" s="60"/>
      <c r="H63" s="26" t="s">
        <v>4</v>
      </c>
      <c r="I63" s="26">
        <v>24</v>
      </c>
      <c r="J63" s="27">
        <v>4436.13</v>
      </c>
      <c r="K63" s="5"/>
      <c r="L63" s="5"/>
      <c r="M63" s="5"/>
      <c r="N63" s="5"/>
      <c r="O63" s="5"/>
      <c r="P63" s="5"/>
    </row>
    <row r="64" spans="1:16">
      <c r="A64" s="5"/>
      <c r="B64" s="60"/>
      <c r="C64" s="23" t="s">
        <v>11</v>
      </c>
      <c r="D64" s="23">
        <v>5</v>
      </c>
      <c r="E64" s="24">
        <v>9000</v>
      </c>
      <c r="F64" s="5"/>
      <c r="G64" s="60"/>
      <c r="H64" s="23" t="s">
        <v>4</v>
      </c>
      <c r="I64" s="23">
        <v>25</v>
      </c>
      <c r="J64" s="24">
        <v>2984.8</v>
      </c>
      <c r="K64" s="5"/>
      <c r="L64" s="5"/>
      <c r="M64" s="5"/>
      <c r="N64" s="5"/>
      <c r="O64" s="5"/>
      <c r="P64" s="5"/>
    </row>
    <row r="65" spans="1:16">
      <c r="A65" s="5"/>
      <c r="B65" s="60"/>
      <c r="C65" s="26" t="s">
        <v>11</v>
      </c>
      <c r="D65" s="26">
        <v>12</v>
      </c>
      <c r="E65" s="27">
        <v>4000</v>
      </c>
      <c r="F65" s="5"/>
      <c r="G65" s="60"/>
      <c r="H65" s="26" t="s">
        <v>4</v>
      </c>
      <c r="I65" s="26">
        <v>26</v>
      </c>
      <c r="J65" s="27">
        <v>3475.27</v>
      </c>
      <c r="K65" s="5"/>
      <c r="L65" s="5"/>
      <c r="M65" s="5"/>
      <c r="N65" s="5"/>
      <c r="O65" s="5"/>
      <c r="P65" s="5"/>
    </row>
    <row r="66" spans="1:16">
      <c r="A66" s="5"/>
      <c r="B66" s="60"/>
      <c r="C66" s="23" t="s">
        <v>11</v>
      </c>
      <c r="D66" s="23">
        <v>15</v>
      </c>
      <c r="E66" s="24">
        <v>15000</v>
      </c>
      <c r="F66" s="5"/>
      <c r="G66" s="60"/>
      <c r="H66" s="23" t="s">
        <v>4</v>
      </c>
      <c r="I66" s="23">
        <v>27</v>
      </c>
      <c r="J66" s="24">
        <v>3144</v>
      </c>
      <c r="K66" s="5"/>
      <c r="L66" s="5"/>
      <c r="M66" s="5"/>
      <c r="N66" s="5"/>
      <c r="O66" s="5"/>
      <c r="P66" s="5"/>
    </row>
    <row r="67" spans="1:16">
      <c r="A67" s="5"/>
      <c r="B67" s="60"/>
      <c r="C67" s="26" t="s">
        <v>11</v>
      </c>
      <c r="D67" s="26">
        <v>16</v>
      </c>
      <c r="E67" s="27">
        <v>4174.67</v>
      </c>
      <c r="F67" s="5"/>
      <c r="G67" s="60"/>
      <c r="H67" s="26" t="s">
        <v>4</v>
      </c>
      <c r="I67" s="26">
        <v>28</v>
      </c>
      <c r="J67" s="27">
        <v>2412.75</v>
      </c>
      <c r="K67" s="5"/>
      <c r="L67" s="5"/>
      <c r="M67" s="5"/>
      <c r="N67" s="5"/>
      <c r="O67" s="5"/>
      <c r="P67" s="5"/>
    </row>
    <row r="68" spans="1:16">
      <c r="A68" s="5"/>
      <c r="B68" s="60"/>
      <c r="C68" s="23" t="s">
        <v>11</v>
      </c>
      <c r="D68" s="23">
        <v>21</v>
      </c>
      <c r="E68" s="24">
        <v>11234.38</v>
      </c>
      <c r="F68" s="5"/>
      <c r="G68" s="60"/>
      <c r="H68" s="23" t="s">
        <v>4</v>
      </c>
      <c r="I68" s="23">
        <v>29</v>
      </c>
      <c r="J68" s="24">
        <v>2241.4</v>
      </c>
      <c r="K68" s="5"/>
      <c r="L68" s="5"/>
      <c r="M68" s="5"/>
      <c r="N68" s="5"/>
      <c r="O68" s="5"/>
      <c r="P68" s="5"/>
    </row>
    <row r="69" spans="1:16">
      <c r="A69" s="5"/>
      <c r="B69" s="60"/>
      <c r="C69" s="26" t="s">
        <v>11</v>
      </c>
      <c r="D69" s="26">
        <v>22</v>
      </c>
      <c r="E69" s="27">
        <v>26000</v>
      </c>
      <c r="F69" s="5"/>
      <c r="G69" s="60"/>
      <c r="H69" s="26" t="s">
        <v>4</v>
      </c>
      <c r="I69" s="26">
        <v>30</v>
      </c>
      <c r="J69" s="27">
        <v>1967.85</v>
      </c>
      <c r="K69" s="5"/>
      <c r="L69" s="5"/>
      <c r="M69" s="5"/>
      <c r="N69" s="5"/>
      <c r="O69" s="5"/>
      <c r="P69" s="5"/>
    </row>
    <row r="70" spans="1:16">
      <c r="A70" s="5"/>
      <c r="B70" s="60"/>
      <c r="C70" s="23" t="s">
        <v>11</v>
      </c>
      <c r="D70" s="23">
        <v>23</v>
      </c>
      <c r="E70" s="24">
        <v>11328.33</v>
      </c>
      <c r="F70" s="5"/>
      <c r="G70" s="60"/>
      <c r="H70" s="23" t="s">
        <v>4</v>
      </c>
      <c r="I70" s="23">
        <v>31</v>
      </c>
      <c r="J70" s="24">
        <v>2275</v>
      </c>
      <c r="K70" s="5"/>
      <c r="L70" s="5"/>
      <c r="M70" s="5"/>
      <c r="N70" s="5"/>
      <c r="O70" s="5"/>
      <c r="P70" s="5"/>
    </row>
    <row r="71" spans="1:16">
      <c r="A71" s="5"/>
      <c r="B71" s="60"/>
      <c r="C71" s="26" t="s">
        <v>11</v>
      </c>
      <c r="D71" s="26">
        <v>31</v>
      </c>
      <c r="E71" s="27">
        <v>3500</v>
      </c>
      <c r="F71" s="5"/>
      <c r="G71" s="60"/>
      <c r="H71" s="26" t="s">
        <v>5</v>
      </c>
      <c r="I71" s="26">
        <v>1</v>
      </c>
      <c r="J71" s="27">
        <v>3393.5</v>
      </c>
      <c r="K71" s="5"/>
      <c r="L71" s="5"/>
      <c r="M71" s="5"/>
      <c r="N71" s="5"/>
      <c r="O71" s="5"/>
      <c r="P71" s="5"/>
    </row>
    <row r="72" spans="1:16">
      <c r="A72" s="5"/>
      <c r="B72" s="60"/>
      <c r="C72" s="23" t="s">
        <v>12</v>
      </c>
      <c r="D72" s="23">
        <v>6</v>
      </c>
      <c r="E72" s="24">
        <v>146.66999999999999</v>
      </c>
      <c r="F72" s="5"/>
      <c r="G72" s="60"/>
      <c r="H72" s="23" t="s">
        <v>5</v>
      </c>
      <c r="I72" s="23">
        <v>2</v>
      </c>
      <c r="J72" s="24">
        <v>3500.95</v>
      </c>
      <c r="K72" s="5"/>
      <c r="L72" s="5"/>
      <c r="M72" s="5"/>
      <c r="N72" s="5"/>
      <c r="O72" s="5"/>
      <c r="P72" s="5"/>
    </row>
    <row r="73" spans="1:16">
      <c r="A73" s="5"/>
      <c r="B73" s="60"/>
      <c r="C73" s="26" t="s">
        <v>12</v>
      </c>
      <c r="D73" s="26">
        <v>9</v>
      </c>
      <c r="E73" s="27">
        <v>75</v>
      </c>
      <c r="F73" s="5"/>
      <c r="G73" s="60"/>
      <c r="H73" s="26" t="s">
        <v>5</v>
      </c>
      <c r="I73" s="26">
        <v>3</v>
      </c>
      <c r="J73" s="27">
        <v>5350</v>
      </c>
      <c r="K73" s="5"/>
      <c r="L73" s="5"/>
      <c r="M73" s="5"/>
      <c r="N73" s="5"/>
      <c r="O73" s="5"/>
      <c r="P73" s="5"/>
    </row>
    <row r="74" spans="1:16">
      <c r="A74" s="5"/>
      <c r="B74" s="60"/>
      <c r="C74" s="23" t="s">
        <v>12</v>
      </c>
      <c r="D74" s="23">
        <v>13</v>
      </c>
      <c r="E74" s="24">
        <v>3000</v>
      </c>
      <c r="F74" s="5"/>
      <c r="G74" s="60"/>
      <c r="H74" s="23" t="s">
        <v>5</v>
      </c>
      <c r="I74" s="23">
        <v>4</v>
      </c>
      <c r="J74" s="24">
        <v>2220</v>
      </c>
      <c r="K74" s="5"/>
      <c r="L74" s="5"/>
      <c r="M74" s="5"/>
      <c r="N74" s="5"/>
      <c r="O74" s="5"/>
      <c r="P74" s="5"/>
    </row>
    <row r="75" spans="1:16">
      <c r="A75" s="5"/>
      <c r="B75" s="60"/>
      <c r="C75" s="26" t="s">
        <v>12</v>
      </c>
      <c r="D75" s="26">
        <v>17</v>
      </c>
      <c r="E75" s="27">
        <v>126.47</v>
      </c>
      <c r="F75" s="5"/>
      <c r="G75" s="60"/>
      <c r="H75" s="26" t="s">
        <v>5</v>
      </c>
      <c r="I75" s="26">
        <v>5</v>
      </c>
      <c r="J75" s="27">
        <v>1511</v>
      </c>
      <c r="K75" s="5"/>
      <c r="L75" s="5"/>
      <c r="M75" s="5"/>
      <c r="N75" s="5"/>
      <c r="O75" s="5"/>
      <c r="P75" s="5"/>
    </row>
    <row r="76" spans="1:16">
      <c r="A76" s="5"/>
      <c r="B76" s="60"/>
      <c r="C76" s="23" t="s">
        <v>12</v>
      </c>
      <c r="D76" s="23">
        <v>18</v>
      </c>
      <c r="E76" s="24">
        <v>9000</v>
      </c>
      <c r="F76" s="5"/>
      <c r="G76" s="60"/>
      <c r="H76" s="23" t="s">
        <v>5</v>
      </c>
      <c r="I76" s="23">
        <v>6</v>
      </c>
      <c r="J76" s="24">
        <v>2336.14</v>
      </c>
      <c r="K76" s="5"/>
      <c r="L76" s="5"/>
      <c r="M76" s="5"/>
      <c r="N76" s="5"/>
      <c r="O76" s="5"/>
      <c r="P76" s="5"/>
    </row>
    <row r="77" spans="1:16">
      <c r="A77" s="5"/>
      <c r="B77" s="60"/>
      <c r="C77" s="26" t="s">
        <v>12</v>
      </c>
      <c r="D77" s="26">
        <v>26</v>
      </c>
      <c r="E77" s="27">
        <v>5000</v>
      </c>
      <c r="F77" s="5"/>
      <c r="G77" s="60"/>
      <c r="H77" s="26" t="s">
        <v>5</v>
      </c>
      <c r="I77" s="26">
        <v>7</v>
      </c>
      <c r="J77" s="27">
        <v>3509.88</v>
      </c>
      <c r="K77" s="5"/>
      <c r="L77" s="5"/>
      <c r="M77" s="5"/>
      <c r="N77" s="5"/>
      <c r="O77" s="5"/>
      <c r="P77" s="5"/>
    </row>
    <row r="78" spans="1:16">
      <c r="A78" s="5"/>
      <c r="B78" s="60"/>
      <c r="C78" s="23" t="s">
        <v>12</v>
      </c>
      <c r="D78" s="23">
        <v>30</v>
      </c>
      <c r="E78" s="24">
        <v>4894.82</v>
      </c>
      <c r="F78" s="5"/>
      <c r="G78" s="60"/>
      <c r="H78" s="23" t="s">
        <v>5</v>
      </c>
      <c r="I78" s="23">
        <v>8</v>
      </c>
      <c r="J78" s="24">
        <v>4181.5</v>
      </c>
      <c r="K78" s="5"/>
      <c r="L78" s="5"/>
      <c r="M78" s="5"/>
      <c r="N78" s="5"/>
      <c r="O78" s="5"/>
      <c r="P78" s="5"/>
    </row>
    <row r="79" spans="1:16">
      <c r="A79" s="5"/>
      <c r="B79" s="60"/>
      <c r="C79" s="26" t="s">
        <v>13</v>
      </c>
      <c r="D79" s="26">
        <v>30</v>
      </c>
      <c r="E79" s="27">
        <v>9875</v>
      </c>
      <c r="F79" s="5"/>
      <c r="G79" s="60"/>
      <c r="H79" s="26" t="s">
        <v>5</v>
      </c>
      <c r="I79" s="26">
        <v>9</v>
      </c>
      <c r="J79" s="27">
        <v>4784.1400000000003</v>
      </c>
      <c r="K79" s="5"/>
      <c r="L79" s="5"/>
      <c r="M79" s="5"/>
      <c r="N79" s="5"/>
      <c r="O79" s="5"/>
      <c r="P79" s="5"/>
    </row>
    <row r="80" spans="1:16">
      <c r="A80" s="5"/>
      <c r="B80" s="60"/>
      <c r="C80" s="23" t="s">
        <v>13</v>
      </c>
      <c r="D80" s="23">
        <v>31</v>
      </c>
      <c r="E80" s="24">
        <v>5000</v>
      </c>
      <c r="F80" s="5"/>
      <c r="G80" s="60"/>
      <c r="H80" s="23" t="s">
        <v>5</v>
      </c>
      <c r="I80" s="23">
        <v>10</v>
      </c>
      <c r="J80" s="24">
        <v>3257.36</v>
      </c>
      <c r="K80" s="5"/>
      <c r="L80" s="5"/>
      <c r="M80" s="5"/>
      <c r="N80" s="5"/>
      <c r="O80" s="5"/>
      <c r="P80" s="5"/>
    </row>
    <row r="81" spans="1:16">
      <c r="A81" s="5"/>
      <c r="B81" s="5"/>
      <c r="C81" s="5"/>
      <c r="D81" s="5"/>
      <c r="E81" s="5"/>
      <c r="F81" s="5"/>
      <c r="G81" s="60"/>
      <c r="H81" s="26" t="s">
        <v>5</v>
      </c>
      <c r="I81" s="26">
        <v>12</v>
      </c>
      <c r="J81" s="27">
        <v>1081.67</v>
      </c>
      <c r="K81" s="5"/>
      <c r="L81" s="5"/>
      <c r="M81" s="5"/>
      <c r="N81" s="5"/>
      <c r="O81" s="5"/>
      <c r="P81" s="5"/>
    </row>
    <row r="82" spans="1:16">
      <c r="A82" s="5"/>
      <c r="B82" s="5"/>
      <c r="C82" s="5"/>
      <c r="D82" s="5"/>
      <c r="E82" s="21"/>
      <c r="F82" s="5"/>
      <c r="G82" s="60"/>
      <c r="H82" s="23" t="s">
        <v>5</v>
      </c>
      <c r="I82" s="23">
        <v>13</v>
      </c>
      <c r="J82" s="24">
        <v>2332.7800000000002</v>
      </c>
      <c r="K82" s="5"/>
      <c r="L82" s="5"/>
      <c r="M82" s="5"/>
      <c r="N82" s="5"/>
      <c r="O82" s="5"/>
      <c r="P82" s="5"/>
    </row>
    <row r="83" spans="1:16">
      <c r="A83" s="5"/>
      <c r="B83" s="5"/>
      <c r="C83" s="5"/>
      <c r="D83" s="5"/>
      <c r="E83" s="5"/>
      <c r="F83" s="5"/>
      <c r="G83" s="60"/>
      <c r="H83" s="26" t="s">
        <v>5</v>
      </c>
      <c r="I83" s="26">
        <v>14</v>
      </c>
      <c r="J83" s="27">
        <v>2561.1</v>
      </c>
      <c r="K83" s="5"/>
      <c r="L83" s="5"/>
      <c r="M83" s="5"/>
      <c r="N83" s="5"/>
      <c r="O83" s="5"/>
      <c r="P83" s="5"/>
    </row>
    <row r="84" spans="1:16">
      <c r="A84" s="5"/>
      <c r="B84" s="5"/>
      <c r="C84" s="5"/>
      <c r="D84" s="5"/>
      <c r="E84" s="5"/>
      <c r="F84" s="5"/>
      <c r="G84" s="60"/>
      <c r="H84" s="23" t="s">
        <v>5</v>
      </c>
      <c r="I84" s="23">
        <v>15</v>
      </c>
      <c r="J84" s="24">
        <v>3138.83</v>
      </c>
      <c r="K84" s="5"/>
      <c r="L84" s="5"/>
      <c r="M84" s="5"/>
      <c r="N84" s="5"/>
      <c r="O84" s="5"/>
      <c r="P84" s="5"/>
    </row>
    <row r="85" spans="1:16">
      <c r="A85" s="5"/>
      <c r="B85" s="5"/>
      <c r="C85" s="5"/>
      <c r="D85" s="5"/>
      <c r="E85" s="5"/>
      <c r="F85" s="5"/>
      <c r="G85" s="60"/>
      <c r="H85" s="26" t="s">
        <v>5</v>
      </c>
      <c r="I85" s="26">
        <v>16</v>
      </c>
      <c r="J85" s="27">
        <v>4346</v>
      </c>
      <c r="K85" s="5"/>
      <c r="L85" s="5"/>
      <c r="M85" s="5"/>
      <c r="N85" s="5"/>
      <c r="O85" s="5"/>
      <c r="P85" s="5"/>
    </row>
    <row r="86" spans="1:16">
      <c r="A86" s="5"/>
      <c r="B86" s="5"/>
      <c r="C86" s="5"/>
      <c r="D86" s="5"/>
      <c r="E86" s="5"/>
      <c r="F86" s="5"/>
      <c r="G86" s="60"/>
      <c r="H86" s="23" t="s">
        <v>5</v>
      </c>
      <c r="I86" s="23">
        <v>17</v>
      </c>
      <c r="J86" s="24">
        <v>4528.57</v>
      </c>
      <c r="K86" s="5"/>
      <c r="L86" s="5"/>
      <c r="M86" s="5"/>
      <c r="N86" s="5"/>
      <c r="O86" s="5"/>
      <c r="P86" s="5"/>
    </row>
    <row r="87" spans="1:16">
      <c r="A87" s="5"/>
      <c r="B87" s="5"/>
      <c r="C87" s="5"/>
      <c r="D87" s="5"/>
      <c r="E87" s="5"/>
      <c r="F87" s="5"/>
      <c r="G87" s="60"/>
      <c r="H87" s="26" t="s">
        <v>5</v>
      </c>
      <c r="I87" s="26">
        <v>18</v>
      </c>
      <c r="J87" s="27">
        <v>5540.33</v>
      </c>
      <c r="K87" s="5"/>
      <c r="L87" s="5"/>
      <c r="M87" s="5"/>
      <c r="N87" s="5"/>
      <c r="O87" s="5"/>
      <c r="P87" s="5"/>
    </row>
    <row r="88" spans="1:16">
      <c r="A88" s="5"/>
      <c r="B88" s="5"/>
      <c r="C88" s="5"/>
      <c r="D88" s="5"/>
      <c r="E88" s="5"/>
      <c r="F88" s="5"/>
      <c r="G88" s="60"/>
      <c r="H88" s="23" t="s">
        <v>5</v>
      </c>
      <c r="I88" s="23">
        <v>19</v>
      </c>
      <c r="J88" s="24">
        <v>4069.8</v>
      </c>
      <c r="K88" s="5"/>
      <c r="L88" s="5"/>
      <c r="M88" s="5"/>
      <c r="N88" s="5"/>
      <c r="O88" s="5"/>
      <c r="P88" s="5"/>
    </row>
    <row r="89" spans="1:16">
      <c r="A89" s="5"/>
      <c r="B89" s="5"/>
      <c r="C89" s="5"/>
      <c r="D89" s="5"/>
      <c r="E89" s="5"/>
      <c r="F89" s="5"/>
      <c r="G89" s="60"/>
      <c r="H89" s="26" t="s">
        <v>5</v>
      </c>
      <c r="I89" s="26">
        <v>20</v>
      </c>
      <c r="J89" s="27">
        <v>4138.17</v>
      </c>
      <c r="K89" s="5"/>
      <c r="L89" s="5"/>
      <c r="M89" s="5"/>
      <c r="N89" s="5"/>
      <c r="O89" s="5"/>
      <c r="P89" s="5"/>
    </row>
    <row r="90" spans="1:16">
      <c r="A90" s="5"/>
      <c r="B90" s="5"/>
      <c r="C90" s="5"/>
      <c r="D90" s="5"/>
      <c r="E90" s="5"/>
      <c r="F90" s="5"/>
      <c r="G90" s="60"/>
      <c r="H90" s="23" t="s">
        <v>5</v>
      </c>
      <c r="I90" s="23">
        <v>21</v>
      </c>
      <c r="J90" s="24">
        <v>3686.5</v>
      </c>
      <c r="K90" s="5"/>
      <c r="L90" s="5"/>
      <c r="M90" s="5"/>
      <c r="N90" s="5"/>
      <c r="O90" s="5"/>
      <c r="P90" s="5"/>
    </row>
    <row r="91" spans="1:16">
      <c r="A91" s="5"/>
      <c r="B91" s="5"/>
      <c r="C91" s="5"/>
      <c r="D91" s="5"/>
      <c r="E91" s="5"/>
      <c r="F91" s="5"/>
      <c r="G91" s="60"/>
      <c r="H91" s="26" t="s">
        <v>5</v>
      </c>
      <c r="I91" s="26">
        <v>22</v>
      </c>
      <c r="J91" s="27">
        <v>4571.5</v>
      </c>
      <c r="K91" s="5"/>
      <c r="L91" s="5"/>
      <c r="M91" s="5"/>
      <c r="N91" s="5"/>
      <c r="O91" s="5"/>
      <c r="P91" s="5"/>
    </row>
    <row r="92" spans="1:16">
      <c r="A92" s="5"/>
      <c r="B92" s="5"/>
      <c r="C92" s="5"/>
      <c r="D92" s="5"/>
      <c r="E92" s="5"/>
      <c r="F92" s="5"/>
      <c r="G92" s="60"/>
      <c r="H92" s="23" t="s">
        <v>5</v>
      </c>
      <c r="I92" s="23">
        <v>23</v>
      </c>
      <c r="J92" s="24">
        <v>2756.86</v>
      </c>
      <c r="K92" s="5"/>
      <c r="L92" s="5"/>
      <c r="M92" s="5"/>
      <c r="N92" s="5"/>
      <c r="O92" s="5"/>
      <c r="P92" s="5"/>
    </row>
    <row r="93" spans="1:16">
      <c r="A93" s="5"/>
      <c r="B93" s="5"/>
      <c r="C93" s="5"/>
      <c r="D93" s="5"/>
      <c r="E93" s="5"/>
      <c r="F93" s="5"/>
      <c r="G93" s="60"/>
      <c r="H93" s="26" t="s">
        <v>5</v>
      </c>
      <c r="I93" s="26">
        <v>24</v>
      </c>
      <c r="J93" s="27">
        <v>2361</v>
      </c>
      <c r="K93" s="5"/>
      <c r="L93" s="5"/>
      <c r="M93" s="5"/>
      <c r="N93" s="5"/>
      <c r="O93" s="5"/>
      <c r="P93" s="5"/>
    </row>
    <row r="94" spans="1:16">
      <c r="A94" s="5"/>
      <c r="B94" s="5"/>
      <c r="C94" s="5"/>
      <c r="D94" s="5"/>
      <c r="E94" s="5"/>
      <c r="F94" s="5"/>
      <c r="G94" s="60"/>
      <c r="H94" s="23" t="s">
        <v>5</v>
      </c>
      <c r="I94" s="23">
        <v>25</v>
      </c>
      <c r="J94" s="24">
        <v>1967</v>
      </c>
      <c r="K94" s="5"/>
      <c r="L94" s="5"/>
      <c r="M94" s="5"/>
      <c r="N94" s="5"/>
      <c r="O94" s="5"/>
      <c r="P94" s="5"/>
    </row>
    <row r="95" spans="1:16">
      <c r="A95" s="5"/>
      <c r="B95" s="5"/>
      <c r="C95" s="5"/>
      <c r="D95" s="5"/>
      <c r="E95" s="5"/>
      <c r="F95" s="5"/>
      <c r="G95" s="60"/>
      <c r="H95" s="26" t="s">
        <v>5</v>
      </c>
      <c r="I95" s="26">
        <v>26</v>
      </c>
      <c r="J95" s="27">
        <v>3232.5</v>
      </c>
      <c r="K95" s="5"/>
      <c r="L95" s="5"/>
      <c r="M95" s="5"/>
      <c r="N95" s="5"/>
      <c r="O95" s="5"/>
      <c r="P95" s="5"/>
    </row>
    <row r="96" spans="1:16">
      <c r="A96" s="5"/>
      <c r="B96" s="5"/>
      <c r="C96" s="5"/>
      <c r="D96" s="5"/>
      <c r="E96" s="5"/>
      <c r="F96" s="5"/>
      <c r="G96" s="60"/>
      <c r="H96" s="23" t="s">
        <v>5</v>
      </c>
      <c r="I96" s="23">
        <v>27</v>
      </c>
      <c r="J96" s="24">
        <v>3841</v>
      </c>
      <c r="K96" s="5"/>
      <c r="L96" s="5"/>
      <c r="M96" s="5"/>
      <c r="N96" s="5"/>
      <c r="O96" s="5"/>
      <c r="P96" s="5"/>
    </row>
    <row r="97" spans="1:16">
      <c r="A97" s="5"/>
      <c r="B97" s="5"/>
      <c r="C97" s="5"/>
      <c r="D97" s="5"/>
      <c r="E97" s="5"/>
      <c r="F97" s="5"/>
      <c r="G97" s="60"/>
      <c r="H97" s="26" t="s">
        <v>5</v>
      </c>
      <c r="I97" s="26">
        <v>28</v>
      </c>
      <c r="J97" s="27">
        <v>2749.86</v>
      </c>
      <c r="K97" s="5"/>
      <c r="L97" s="5"/>
      <c r="M97" s="5"/>
      <c r="N97" s="5"/>
      <c r="O97" s="5"/>
      <c r="P97" s="5"/>
    </row>
    <row r="98" spans="1:16">
      <c r="A98" s="5"/>
      <c r="B98" s="5"/>
      <c r="C98" s="5"/>
      <c r="D98" s="5"/>
      <c r="E98" s="5"/>
      <c r="F98" s="5"/>
      <c r="G98" s="60"/>
      <c r="H98" s="23" t="s">
        <v>5</v>
      </c>
      <c r="I98" s="23">
        <v>29</v>
      </c>
      <c r="J98" s="24">
        <v>2971.14</v>
      </c>
      <c r="K98" s="5"/>
      <c r="L98" s="5"/>
      <c r="M98" s="5"/>
      <c r="N98" s="5"/>
      <c r="O98" s="5"/>
      <c r="P98" s="5"/>
    </row>
    <row r="99" spans="1:16">
      <c r="A99" s="5"/>
      <c r="B99" s="5"/>
      <c r="C99" s="5"/>
      <c r="D99" s="5"/>
      <c r="E99" s="5"/>
      <c r="F99" s="5"/>
      <c r="G99" s="60"/>
      <c r="H99" s="26" t="s">
        <v>5</v>
      </c>
      <c r="I99" s="26">
        <v>30</v>
      </c>
      <c r="J99" s="27">
        <v>998.56</v>
      </c>
      <c r="K99" s="5"/>
      <c r="L99" s="5"/>
      <c r="M99" s="5"/>
      <c r="N99" s="5"/>
      <c r="O99" s="5"/>
      <c r="P99" s="5"/>
    </row>
    <row r="100" spans="1:16">
      <c r="A100" s="5"/>
      <c r="B100" s="5"/>
      <c r="C100" s="5"/>
      <c r="D100" s="5"/>
      <c r="E100" s="5"/>
      <c r="F100" s="5"/>
      <c r="G100" s="60"/>
      <c r="H100" s="23" t="s">
        <v>6</v>
      </c>
      <c r="I100" s="23">
        <v>1</v>
      </c>
      <c r="J100" s="24">
        <v>1828.5</v>
      </c>
      <c r="K100" s="5"/>
      <c r="L100" s="5"/>
      <c r="M100" s="5"/>
      <c r="N100" s="5"/>
      <c r="O100" s="5"/>
      <c r="P100" s="5"/>
    </row>
    <row r="101" spans="1:16">
      <c r="A101" s="5"/>
      <c r="B101" s="5"/>
      <c r="C101" s="5"/>
      <c r="D101" s="5"/>
      <c r="E101" s="5"/>
      <c r="F101" s="5"/>
      <c r="G101" s="60"/>
      <c r="H101" s="26" t="s">
        <v>6</v>
      </c>
      <c r="I101" s="26">
        <v>2</v>
      </c>
      <c r="J101" s="27">
        <v>2660</v>
      </c>
      <c r="K101" s="5"/>
      <c r="L101" s="5"/>
      <c r="M101" s="5"/>
      <c r="N101" s="5"/>
      <c r="O101" s="5"/>
      <c r="P101" s="5"/>
    </row>
    <row r="102" spans="1:16">
      <c r="A102" s="5"/>
      <c r="B102" s="5"/>
      <c r="C102" s="5"/>
      <c r="D102" s="5"/>
      <c r="E102" s="5"/>
      <c r="F102" s="5"/>
      <c r="G102" s="60"/>
      <c r="H102" s="23" t="s">
        <v>6</v>
      </c>
      <c r="I102" s="23">
        <v>3</v>
      </c>
      <c r="J102" s="24">
        <v>3000</v>
      </c>
      <c r="K102" s="5"/>
      <c r="L102" s="5"/>
      <c r="M102" s="5"/>
      <c r="N102" s="5"/>
      <c r="O102" s="5"/>
      <c r="P102" s="5"/>
    </row>
    <row r="103" spans="1:16">
      <c r="A103" s="5"/>
      <c r="B103" s="5"/>
      <c r="C103" s="5"/>
      <c r="D103" s="5"/>
      <c r="E103" s="5"/>
      <c r="F103" s="5"/>
      <c r="G103" s="60"/>
      <c r="H103" s="26" t="s">
        <v>6</v>
      </c>
      <c r="I103" s="26">
        <v>4</v>
      </c>
      <c r="J103" s="27">
        <v>2226.4299999999998</v>
      </c>
      <c r="K103" s="5"/>
      <c r="L103" s="5"/>
      <c r="M103" s="5"/>
      <c r="N103" s="5"/>
      <c r="O103" s="5"/>
      <c r="P103" s="5"/>
    </row>
    <row r="104" spans="1:16">
      <c r="A104" s="5"/>
      <c r="B104" s="5"/>
      <c r="C104" s="5"/>
      <c r="D104" s="5"/>
      <c r="E104" s="5"/>
      <c r="F104" s="5"/>
      <c r="G104" s="60"/>
      <c r="H104" s="23" t="s">
        <v>6</v>
      </c>
      <c r="I104" s="23">
        <v>5</v>
      </c>
      <c r="J104" s="24">
        <v>2857.2</v>
      </c>
      <c r="K104" s="5"/>
      <c r="L104" s="5"/>
      <c r="M104" s="5"/>
      <c r="N104" s="5"/>
      <c r="O104" s="5"/>
      <c r="P104" s="5"/>
    </row>
    <row r="105" spans="1:16">
      <c r="A105" s="5"/>
      <c r="B105" s="5"/>
      <c r="C105" s="5"/>
      <c r="D105" s="5"/>
      <c r="E105" s="5"/>
      <c r="F105" s="5"/>
      <c r="G105" s="60"/>
      <c r="H105" s="26" t="s">
        <v>6</v>
      </c>
      <c r="I105" s="26">
        <v>6</v>
      </c>
      <c r="J105" s="27">
        <v>2292</v>
      </c>
      <c r="K105" s="5"/>
      <c r="L105" s="5"/>
      <c r="M105" s="5"/>
      <c r="N105" s="5"/>
      <c r="O105" s="5"/>
      <c r="P105" s="5"/>
    </row>
    <row r="106" spans="1:16">
      <c r="A106" s="5"/>
      <c r="B106" s="5"/>
      <c r="C106" s="5"/>
      <c r="D106" s="5"/>
      <c r="E106" s="5"/>
      <c r="F106" s="5"/>
      <c r="G106" s="60"/>
      <c r="H106" s="23" t="s">
        <v>6</v>
      </c>
      <c r="I106" s="23">
        <v>7</v>
      </c>
      <c r="J106" s="24">
        <v>1836</v>
      </c>
      <c r="K106" s="5"/>
      <c r="L106" s="5"/>
      <c r="M106" s="5"/>
      <c r="N106" s="5"/>
      <c r="O106" s="5"/>
      <c r="P106" s="5"/>
    </row>
    <row r="107" spans="1:16">
      <c r="A107" s="5"/>
      <c r="B107" s="5"/>
      <c r="C107" s="5"/>
      <c r="D107" s="5"/>
      <c r="E107" s="5"/>
      <c r="F107" s="5"/>
      <c r="G107" s="60"/>
      <c r="H107" s="26" t="s">
        <v>6</v>
      </c>
      <c r="I107" s="26">
        <v>8</v>
      </c>
      <c r="J107" s="27">
        <v>2000</v>
      </c>
      <c r="K107" s="5"/>
      <c r="L107" s="5"/>
      <c r="M107" s="5"/>
      <c r="N107" s="5"/>
      <c r="O107" s="5"/>
      <c r="P107" s="5"/>
    </row>
    <row r="108" spans="1:16">
      <c r="A108" s="5"/>
      <c r="B108" s="5"/>
      <c r="C108" s="5"/>
      <c r="D108" s="5"/>
      <c r="E108" s="5"/>
      <c r="F108" s="5"/>
      <c r="G108" s="60"/>
      <c r="H108" s="23" t="s">
        <v>6</v>
      </c>
      <c r="I108" s="23">
        <v>10</v>
      </c>
      <c r="J108" s="24">
        <v>3000</v>
      </c>
      <c r="K108" s="5"/>
      <c r="L108" s="5"/>
      <c r="M108" s="5"/>
      <c r="N108" s="5"/>
      <c r="O108" s="5"/>
      <c r="P108" s="5"/>
    </row>
    <row r="109" spans="1:16">
      <c r="A109" s="5"/>
      <c r="B109" s="5"/>
      <c r="C109" s="5"/>
      <c r="D109" s="5"/>
      <c r="E109" s="5"/>
      <c r="F109" s="5"/>
      <c r="G109" s="60"/>
      <c r="H109" s="26" t="s">
        <v>6</v>
      </c>
      <c r="I109" s="26">
        <v>11</v>
      </c>
      <c r="J109" s="27">
        <v>3446</v>
      </c>
      <c r="K109" s="5"/>
      <c r="L109" s="5"/>
      <c r="M109" s="5"/>
      <c r="N109" s="5"/>
      <c r="O109" s="5"/>
      <c r="P109" s="5"/>
    </row>
    <row r="110" spans="1:16">
      <c r="A110" s="5"/>
      <c r="B110" s="5"/>
      <c r="C110" s="5"/>
      <c r="D110" s="5"/>
      <c r="E110" s="5"/>
      <c r="F110" s="5"/>
      <c r="G110" s="60"/>
      <c r="H110" s="23" t="s">
        <v>6</v>
      </c>
      <c r="I110" s="23">
        <v>12</v>
      </c>
      <c r="J110" s="24">
        <v>3233.33</v>
      </c>
      <c r="K110" s="5"/>
      <c r="L110" s="5"/>
      <c r="M110" s="5"/>
      <c r="N110" s="5"/>
      <c r="O110" s="5"/>
      <c r="P110" s="5"/>
    </row>
    <row r="111" spans="1:16">
      <c r="A111" s="5"/>
      <c r="B111" s="5"/>
      <c r="C111" s="5"/>
      <c r="D111" s="5"/>
      <c r="E111" s="5"/>
      <c r="F111" s="5"/>
      <c r="G111" s="60"/>
      <c r="H111" s="26" t="s">
        <v>6</v>
      </c>
      <c r="I111" s="26">
        <v>13</v>
      </c>
      <c r="J111" s="27">
        <v>1945.33</v>
      </c>
      <c r="K111" s="5"/>
      <c r="L111" s="5"/>
      <c r="M111" s="5"/>
      <c r="N111" s="5"/>
      <c r="O111" s="5"/>
      <c r="P111" s="5"/>
    </row>
    <row r="112" spans="1:16">
      <c r="A112" s="5"/>
      <c r="B112" s="5"/>
      <c r="C112" s="5"/>
      <c r="D112" s="5"/>
      <c r="E112" s="5"/>
      <c r="F112" s="5"/>
      <c r="G112" s="60"/>
      <c r="H112" s="23" t="s">
        <v>6</v>
      </c>
      <c r="I112" s="23">
        <v>14</v>
      </c>
      <c r="J112" s="24">
        <v>2901</v>
      </c>
      <c r="K112" s="5"/>
      <c r="L112" s="5"/>
      <c r="M112" s="5"/>
      <c r="N112" s="5"/>
      <c r="O112" s="5"/>
      <c r="P112" s="5"/>
    </row>
    <row r="113" spans="1:16">
      <c r="A113" s="5"/>
      <c r="B113" s="5"/>
      <c r="C113" s="5"/>
      <c r="D113" s="5"/>
      <c r="E113" s="5"/>
      <c r="F113" s="5"/>
      <c r="G113" s="60"/>
      <c r="H113" s="26" t="s">
        <v>6</v>
      </c>
      <c r="I113" s="26">
        <v>15</v>
      </c>
      <c r="J113" s="27">
        <v>1680.57</v>
      </c>
      <c r="K113" s="5"/>
      <c r="L113" s="5"/>
      <c r="M113" s="5"/>
      <c r="N113" s="5"/>
      <c r="O113" s="5"/>
      <c r="P113" s="5"/>
    </row>
    <row r="114" spans="1:16">
      <c r="A114" s="5"/>
      <c r="B114" s="5"/>
      <c r="C114" s="5"/>
      <c r="D114" s="5"/>
      <c r="E114" s="5"/>
      <c r="F114" s="5"/>
      <c r="G114" s="60"/>
      <c r="H114" s="23" t="s">
        <v>6</v>
      </c>
      <c r="I114" s="23">
        <v>16</v>
      </c>
      <c r="J114" s="24">
        <v>3086.25</v>
      </c>
      <c r="K114" s="5"/>
      <c r="L114" s="5"/>
      <c r="M114" s="5"/>
      <c r="N114" s="5"/>
      <c r="O114" s="5"/>
      <c r="P114" s="5"/>
    </row>
    <row r="115" spans="1:16">
      <c r="A115" s="5"/>
      <c r="B115" s="5"/>
      <c r="C115" s="5"/>
      <c r="D115" s="5"/>
      <c r="E115" s="5"/>
      <c r="F115" s="5"/>
      <c r="G115" s="60"/>
      <c r="H115" s="26" t="s">
        <v>6</v>
      </c>
      <c r="I115" s="26">
        <v>17</v>
      </c>
      <c r="J115" s="27">
        <v>2000</v>
      </c>
      <c r="K115" s="5"/>
      <c r="L115" s="5"/>
      <c r="M115" s="5"/>
      <c r="N115" s="5"/>
      <c r="O115" s="5"/>
      <c r="P115" s="5"/>
    </row>
    <row r="116" spans="1:16">
      <c r="A116" s="5"/>
      <c r="B116" s="5"/>
      <c r="C116" s="5"/>
      <c r="D116" s="5"/>
      <c r="E116" s="5"/>
      <c r="F116" s="5"/>
      <c r="G116" s="60"/>
      <c r="H116" s="23" t="s">
        <v>6</v>
      </c>
      <c r="I116" s="23">
        <v>18</v>
      </c>
      <c r="J116" s="24">
        <v>1336</v>
      </c>
      <c r="K116" s="5"/>
      <c r="L116" s="5"/>
      <c r="M116" s="5"/>
      <c r="N116" s="5"/>
      <c r="O116" s="5"/>
      <c r="P116" s="5"/>
    </row>
    <row r="117" spans="1:16">
      <c r="A117" s="5"/>
      <c r="B117" s="5"/>
      <c r="C117" s="5"/>
      <c r="D117" s="5"/>
      <c r="E117" s="5"/>
      <c r="F117" s="5"/>
      <c r="G117" s="60"/>
      <c r="H117" s="26" t="s">
        <v>6</v>
      </c>
      <c r="I117" s="26">
        <v>19</v>
      </c>
      <c r="J117" s="27">
        <v>3791</v>
      </c>
      <c r="K117" s="5"/>
      <c r="L117" s="5"/>
      <c r="M117" s="5"/>
      <c r="N117" s="5"/>
      <c r="O117" s="5"/>
      <c r="P117" s="5"/>
    </row>
    <row r="118" spans="1:16">
      <c r="A118" s="5"/>
      <c r="B118" s="5"/>
      <c r="C118" s="5"/>
      <c r="D118" s="5"/>
      <c r="E118" s="5"/>
      <c r="F118" s="5"/>
      <c r="G118" s="60"/>
      <c r="H118" s="23" t="s">
        <v>6</v>
      </c>
      <c r="I118" s="23">
        <v>20</v>
      </c>
      <c r="J118" s="24">
        <v>4884.6000000000004</v>
      </c>
      <c r="K118" s="5"/>
      <c r="L118" s="5"/>
      <c r="M118" s="5"/>
      <c r="N118" s="5"/>
      <c r="O118" s="5"/>
      <c r="P118" s="5"/>
    </row>
    <row r="119" spans="1:16">
      <c r="A119" s="5"/>
      <c r="B119" s="5"/>
      <c r="C119" s="5"/>
      <c r="D119" s="5"/>
      <c r="E119" s="5"/>
      <c r="F119" s="5"/>
      <c r="G119" s="60"/>
      <c r="H119" s="26" t="s">
        <v>6</v>
      </c>
      <c r="I119" s="26">
        <v>21</v>
      </c>
      <c r="J119" s="27">
        <v>2693.9</v>
      </c>
      <c r="K119" s="5"/>
      <c r="L119" s="5"/>
      <c r="M119" s="5"/>
      <c r="N119" s="5"/>
      <c r="O119" s="5"/>
      <c r="P119" s="5"/>
    </row>
    <row r="120" spans="1:16">
      <c r="A120" s="5"/>
      <c r="B120" s="5"/>
      <c r="C120" s="5"/>
      <c r="D120" s="5"/>
      <c r="E120" s="5"/>
      <c r="F120" s="5"/>
      <c r="G120" s="60"/>
      <c r="H120" s="23" t="s">
        <v>6</v>
      </c>
      <c r="I120" s="23">
        <v>22</v>
      </c>
      <c r="J120" s="24">
        <v>4584.83</v>
      </c>
      <c r="K120" s="5"/>
      <c r="L120" s="5"/>
      <c r="M120" s="5"/>
      <c r="N120" s="5"/>
      <c r="O120" s="5"/>
      <c r="P120" s="5"/>
    </row>
    <row r="121" spans="1:16">
      <c r="A121" s="5"/>
      <c r="B121" s="5"/>
      <c r="C121" s="5"/>
      <c r="D121" s="5"/>
      <c r="E121" s="5"/>
      <c r="F121" s="5"/>
      <c r="G121" s="60"/>
      <c r="H121" s="26" t="s">
        <v>6</v>
      </c>
      <c r="I121" s="26">
        <v>23</v>
      </c>
      <c r="J121" s="27">
        <v>4687.25</v>
      </c>
      <c r="K121" s="5"/>
      <c r="L121" s="5"/>
      <c r="M121" s="5"/>
      <c r="N121" s="5"/>
      <c r="O121" s="5"/>
      <c r="P121" s="5"/>
    </row>
    <row r="122" spans="1:16">
      <c r="A122" s="5"/>
      <c r="B122" s="5"/>
      <c r="C122" s="5"/>
      <c r="D122" s="5"/>
      <c r="E122" s="5"/>
      <c r="F122" s="5"/>
      <c r="G122" s="60"/>
      <c r="H122" s="23" t="s">
        <v>6</v>
      </c>
      <c r="I122" s="23">
        <v>24</v>
      </c>
      <c r="J122" s="24">
        <v>3844</v>
      </c>
      <c r="K122" s="5"/>
      <c r="L122" s="5"/>
      <c r="M122" s="5"/>
      <c r="N122" s="5"/>
      <c r="O122" s="5"/>
      <c r="P122" s="5"/>
    </row>
    <row r="123" spans="1:16">
      <c r="A123" s="5"/>
      <c r="B123" s="5"/>
      <c r="C123" s="5"/>
      <c r="D123" s="5"/>
      <c r="E123" s="5"/>
      <c r="F123" s="5"/>
      <c r="G123" s="60"/>
      <c r="H123" s="26" t="s">
        <v>6</v>
      </c>
      <c r="I123" s="26">
        <v>25</v>
      </c>
      <c r="J123" s="27">
        <v>4311.25</v>
      </c>
      <c r="K123" s="5"/>
      <c r="L123" s="5"/>
      <c r="M123" s="5"/>
      <c r="N123" s="5"/>
      <c r="O123" s="5"/>
      <c r="P123" s="5"/>
    </row>
    <row r="124" spans="1:16">
      <c r="A124" s="5"/>
      <c r="B124" s="5"/>
      <c r="C124" s="5"/>
      <c r="D124" s="5"/>
      <c r="E124" s="5"/>
      <c r="F124" s="5"/>
      <c r="G124" s="60"/>
      <c r="H124" s="23" t="s">
        <v>6</v>
      </c>
      <c r="I124" s="23">
        <v>26</v>
      </c>
      <c r="J124" s="24">
        <v>2469.09</v>
      </c>
      <c r="K124" s="5"/>
      <c r="L124" s="5"/>
      <c r="M124" s="5"/>
      <c r="N124" s="5"/>
      <c r="O124" s="5"/>
      <c r="P124" s="5"/>
    </row>
    <row r="125" spans="1:16">
      <c r="A125" s="5"/>
      <c r="B125" s="5"/>
      <c r="C125" s="5"/>
      <c r="D125" s="5"/>
      <c r="E125" s="5"/>
      <c r="F125" s="5"/>
      <c r="G125" s="60"/>
      <c r="H125" s="26" t="s">
        <v>6</v>
      </c>
      <c r="I125" s="26">
        <v>27</v>
      </c>
      <c r="J125" s="27">
        <v>2120</v>
      </c>
      <c r="K125" s="5"/>
      <c r="L125" s="5"/>
      <c r="M125" s="5"/>
      <c r="N125" s="5"/>
      <c r="O125" s="5"/>
      <c r="P125" s="5"/>
    </row>
    <row r="126" spans="1:16">
      <c r="A126" s="5"/>
      <c r="B126" s="5"/>
      <c r="C126" s="5"/>
      <c r="D126" s="5"/>
      <c r="E126" s="5"/>
      <c r="F126" s="5"/>
      <c r="G126" s="60"/>
      <c r="H126" s="23" t="s">
        <v>6</v>
      </c>
      <c r="I126" s="23">
        <v>28</v>
      </c>
      <c r="J126" s="24">
        <v>4113.22</v>
      </c>
      <c r="K126" s="5"/>
      <c r="L126" s="5"/>
      <c r="M126" s="5"/>
      <c r="N126" s="5"/>
      <c r="O126" s="5"/>
      <c r="P126" s="5"/>
    </row>
    <row r="127" spans="1:16">
      <c r="A127" s="5"/>
      <c r="B127" s="5"/>
      <c r="C127" s="5"/>
      <c r="D127" s="5"/>
      <c r="E127" s="5"/>
      <c r="F127" s="5"/>
      <c r="G127" s="60"/>
      <c r="H127" s="26" t="s">
        <v>6</v>
      </c>
      <c r="I127" s="26">
        <v>29</v>
      </c>
      <c r="J127" s="27">
        <v>2254</v>
      </c>
      <c r="K127" s="5"/>
      <c r="L127" s="5"/>
      <c r="M127" s="5"/>
      <c r="N127" s="5"/>
      <c r="O127" s="5"/>
      <c r="P127" s="5"/>
    </row>
    <row r="128" spans="1:16">
      <c r="A128" s="5"/>
      <c r="B128" s="5"/>
      <c r="C128" s="5"/>
      <c r="D128" s="5"/>
      <c r="E128" s="5"/>
      <c r="F128" s="5"/>
      <c r="G128" s="60"/>
      <c r="H128" s="23" t="s">
        <v>6</v>
      </c>
      <c r="I128" s="23">
        <v>30</v>
      </c>
      <c r="J128" s="24">
        <v>2900.25</v>
      </c>
      <c r="K128" s="5"/>
      <c r="L128" s="5"/>
      <c r="M128" s="5"/>
      <c r="N128" s="5"/>
      <c r="O128" s="5"/>
      <c r="P128" s="5"/>
    </row>
    <row r="129" spans="1:16">
      <c r="A129" s="5"/>
      <c r="B129" s="5"/>
      <c r="C129" s="5"/>
      <c r="D129" s="5"/>
      <c r="E129" s="5"/>
      <c r="F129" s="5"/>
      <c r="G129" s="60"/>
      <c r="H129" s="26" t="s">
        <v>6</v>
      </c>
      <c r="I129" s="26">
        <v>31</v>
      </c>
      <c r="J129" s="27">
        <v>7666.67</v>
      </c>
      <c r="K129" s="5"/>
      <c r="L129" s="5"/>
      <c r="M129" s="5"/>
      <c r="N129" s="5"/>
      <c r="O129" s="5"/>
      <c r="P129" s="5"/>
    </row>
    <row r="130" spans="1:16">
      <c r="A130" s="5"/>
      <c r="B130" s="5"/>
      <c r="C130" s="5"/>
      <c r="D130" s="5"/>
      <c r="E130" s="5"/>
      <c r="F130" s="5"/>
      <c r="G130" s="60"/>
      <c r="H130" s="23" t="s">
        <v>7</v>
      </c>
      <c r="I130" s="23">
        <v>1</v>
      </c>
      <c r="J130" s="24">
        <v>1982.6</v>
      </c>
      <c r="K130" s="5"/>
      <c r="L130" s="5"/>
      <c r="M130" s="5"/>
      <c r="N130" s="5"/>
      <c r="O130" s="5"/>
      <c r="P130" s="5"/>
    </row>
    <row r="131" spans="1:16">
      <c r="A131" s="5"/>
      <c r="B131" s="5"/>
      <c r="C131" s="5"/>
      <c r="D131" s="5"/>
      <c r="E131" s="5"/>
      <c r="F131" s="5"/>
      <c r="G131" s="60"/>
      <c r="H131" s="26" t="s">
        <v>7</v>
      </c>
      <c r="I131" s="26">
        <v>2</v>
      </c>
      <c r="J131" s="27">
        <v>2238.91</v>
      </c>
      <c r="K131" s="5"/>
      <c r="L131" s="5"/>
      <c r="M131" s="5"/>
      <c r="N131" s="5"/>
      <c r="O131" s="5"/>
      <c r="P131" s="5"/>
    </row>
    <row r="132" spans="1:16">
      <c r="A132" s="5"/>
      <c r="B132" s="5"/>
      <c r="C132" s="5"/>
      <c r="D132" s="5"/>
      <c r="E132" s="5"/>
      <c r="F132" s="5"/>
      <c r="G132" s="60"/>
      <c r="H132" s="23" t="s">
        <v>7</v>
      </c>
      <c r="I132" s="23">
        <v>3</v>
      </c>
      <c r="J132" s="24">
        <v>2255.1</v>
      </c>
      <c r="K132" s="5"/>
      <c r="L132" s="5"/>
      <c r="M132" s="5"/>
      <c r="N132" s="5"/>
      <c r="O132" s="5"/>
      <c r="P132" s="5"/>
    </row>
    <row r="133" spans="1:16">
      <c r="A133" s="5"/>
      <c r="B133" s="5"/>
      <c r="C133" s="5"/>
      <c r="D133" s="5"/>
      <c r="E133" s="5"/>
      <c r="F133" s="5"/>
      <c r="G133" s="60"/>
      <c r="H133" s="26" t="s">
        <v>7</v>
      </c>
      <c r="I133" s="26">
        <v>4</v>
      </c>
      <c r="J133" s="27">
        <v>2249.44</v>
      </c>
      <c r="K133" s="5"/>
      <c r="L133" s="5"/>
      <c r="M133" s="5"/>
      <c r="N133" s="5"/>
      <c r="O133" s="5"/>
      <c r="P133" s="5"/>
    </row>
    <row r="134" spans="1:16">
      <c r="A134" s="5"/>
      <c r="B134" s="5"/>
      <c r="C134" s="5"/>
      <c r="D134" s="5"/>
      <c r="E134" s="5"/>
      <c r="F134" s="5"/>
      <c r="G134" s="60"/>
      <c r="H134" s="23" t="s">
        <v>7</v>
      </c>
      <c r="I134" s="23">
        <v>5</v>
      </c>
      <c r="J134" s="24">
        <v>2975.6</v>
      </c>
      <c r="K134" s="5"/>
      <c r="L134" s="5"/>
      <c r="M134" s="5"/>
      <c r="N134" s="5"/>
      <c r="O134" s="5"/>
      <c r="P134" s="5"/>
    </row>
    <row r="135" spans="1:16">
      <c r="A135" s="5"/>
      <c r="B135" s="5"/>
      <c r="C135" s="5"/>
      <c r="D135" s="5"/>
      <c r="E135" s="5"/>
      <c r="F135" s="5"/>
      <c r="G135" s="60"/>
      <c r="H135" s="26" t="s">
        <v>7</v>
      </c>
      <c r="I135" s="26">
        <v>6</v>
      </c>
      <c r="J135" s="27">
        <v>2675</v>
      </c>
      <c r="K135" s="5"/>
      <c r="L135" s="5"/>
      <c r="M135" s="5"/>
      <c r="N135" s="5"/>
      <c r="O135" s="5"/>
      <c r="P135" s="5"/>
    </row>
    <row r="136" spans="1:16">
      <c r="A136" s="5"/>
      <c r="B136" s="5"/>
      <c r="C136" s="5"/>
      <c r="D136" s="5"/>
      <c r="E136" s="5"/>
      <c r="F136" s="5"/>
      <c r="G136" s="60"/>
      <c r="H136" s="23" t="s">
        <v>7</v>
      </c>
      <c r="I136" s="23">
        <v>7</v>
      </c>
      <c r="J136" s="24">
        <v>3360</v>
      </c>
      <c r="K136" s="5"/>
      <c r="L136" s="5"/>
      <c r="M136" s="5"/>
      <c r="N136" s="5"/>
      <c r="O136" s="5"/>
      <c r="P136" s="5"/>
    </row>
    <row r="137" spans="1:16">
      <c r="A137" s="5"/>
      <c r="B137" s="5"/>
      <c r="C137" s="5"/>
      <c r="D137" s="5"/>
      <c r="E137" s="5"/>
      <c r="F137" s="5"/>
      <c r="G137" s="60"/>
      <c r="H137" s="26" t="s">
        <v>7</v>
      </c>
      <c r="I137" s="26">
        <v>8</v>
      </c>
      <c r="J137" s="27">
        <v>3045.71</v>
      </c>
      <c r="K137" s="5"/>
      <c r="L137" s="5"/>
      <c r="M137" s="5"/>
      <c r="N137" s="5"/>
      <c r="O137" s="5"/>
      <c r="P137" s="5"/>
    </row>
    <row r="138" spans="1:16">
      <c r="A138" s="5"/>
      <c r="B138" s="5"/>
      <c r="C138" s="5"/>
      <c r="D138" s="5"/>
      <c r="E138" s="5"/>
      <c r="F138" s="5"/>
      <c r="G138" s="60"/>
      <c r="H138" s="23" t="s">
        <v>7</v>
      </c>
      <c r="I138" s="23">
        <v>9</v>
      </c>
      <c r="J138" s="24">
        <v>2224.89</v>
      </c>
      <c r="K138" s="5"/>
      <c r="L138" s="5"/>
      <c r="M138" s="5"/>
      <c r="N138" s="5"/>
      <c r="O138" s="5"/>
      <c r="P138" s="5"/>
    </row>
    <row r="139" spans="1:16">
      <c r="A139" s="5"/>
      <c r="B139" s="5"/>
      <c r="C139" s="5"/>
      <c r="D139" s="5"/>
      <c r="E139" s="5"/>
      <c r="F139" s="5"/>
      <c r="G139" s="60"/>
      <c r="H139" s="26" t="s">
        <v>7</v>
      </c>
      <c r="I139" s="26">
        <v>10</v>
      </c>
      <c r="J139" s="27">
        <v>2576</v>
      </c>
      <c r="K139" s="5"/>
      <c r="L139" s="5"/>
      <c r="M139" s="5"/>
      <c r="N139" s="5"/>
      <c r="O139" s="5"/>
      <c r="P139" s="5"/>
    </row>
    <row r="140" spans="1:16">
      <c r="A140" s="5"/>
      <c r="B140" s="5"/>
      <c r="C140" s="5"/>
      <c r="D140" s="5"/>
      <c r="E140" s="5"/>
      <c r="F140" s="5"/>
      <c r="G140" s="60"/>
      <c r="H140" s="23" t="s">
        <v>7</v>
      </c>
      <c r="I140" s="23">
        <v>11</v>
      </c>
      <c r="J140" s="24">
        <v>2242.08</v>
      </c>
      <c r="K140" s="5"/>
      <c r="L140" s="5"/>
      <c r="M140" s="5"/>
      <c r="N140" s="5"/>
      <c r="O140" s="5"/>
      <c r="P140" s="5"/>
    </row>
    <row r="141" spans="1:16">
      <c r="A141" s="5"/>
      <c r="B141" s="5"/>
      <c r="C141" s="5"/>
      <c r="D141" s="5"/>
      <c r="E141" s="5"/>
      <c r="F141" s="5"/>
      <c r="G141" s="60"/>
      <c r="H141" s="26" t="s">
        <v>7</v>
      </c>
      <c r="I141" s="26">
        <v>12</v>
      </c>
      <c r="J141" s="27">
        <v>1488.92</v>
      </c>
      <c r="K141" s="5"/>
      <c r="L141" s="5"/>
      <c r="M141" s="5"/>
      <c r="N141" s="5"/>
      <c r="O141" s="5"/>
      <c r="P141" s="5"/>
    </row>
    <row r="142" spans="1:16">
      <c r="A142" s="5"/>
      <c r="B142" s="5"/>
      <c r="C142" s="5"/>
      <c r="D142" s="5"/>
      <c r="E142" s="5"/>
      <c r="F142" s="5"/>
      <c r="G142" s="60"/>
      <c r="H142" s="23" t="s">
        <v>7</v>
      </c>
      <c r="I142" s="23">
        <v>13</v>
      </c>
      <c r="J142" s="24">
        <v>2349.79</v>
      </c>
      <c r="K142" s="5"/>
      <c r="L142" s="5"/>
      <c r="M142" s="5"/>
      <c r="N142" s="5"/>
      <c r="O142" s="5"/>
      <c r="P142" s="5"/>
    </row>
    <row r="143" spans="1:16">
      <c r="A143" s="5"/>
      <c r="B143" s="5"/>
      <c r="C143" s="5"/>
      <c r="D143" s="5"/>
      <c r="E143" s="5"/>
      <c r="F143" s="5"/>
      <c r="G143" s="60"/>
      <c r="H143" s="26" t="s">
        <v>7</v>
      </c>
      <c r="I143" s="26">
        <v>14</v>
      </c>
      <c r="J143" s="27">
        <v>2985.45</v>
      </c>
      <c r="K143" s="5"/>
      <c r="L143" s="5"/>
      <c r="M143" s="5"/>
      <c r="N143" s="5"/>
      <c r="O143" s="5"/>
      <c r="P143" s="5"/>
    </row>
    <row r="144" spans="1:16">
      <c r="A144" s="5"/>
      <c r="B144" s="5"/>
      <c r="C144" s="5"/>
      <c r="D144" s="5"/>
      <c r="E144" s="5"/>
      <c r="F144" s="5"/>
      <c r="G144" s="60"/>
      <c r="H144" s="23" t="s">
        <v>7</v>
      </c>
      <c r="I144" s="23">
        <v>15</v>
      </c>
      <c r="J144" s="24">
        <v>1735.13</v>
      </c>
      <c r="K144" s="5"/>
      <c r="L144" s="5"/>
      <c r="M144" s="5"/>
      <c r="N144" s="5"/>
      <c r="O144" s="5"/>
      <c r="P144" s="5"/>
    </row>
    <row r="145" spans="1:16">
      <c r="A145" s="5"/>
      <c r="B145" s="5"/>
      <c r="C145" s="5"/>
      <c r="D145" s="5"/>
      <c r="E145" s="5"/>
      <c r="F145" s="5"/>
      <c r="G145" s="60"/>
      <c r="H145" s="26" t="s">
        <v>7</v>
      </c>
      <c r="I145" s="26">
        <v>16</v>
      </c>
      <c r="J145" s="27">
        <v>2273</v>
      </c>
      <c r="K145" s="5"/>
      <c r="L145" s="5"/>
      <c r="M145" s="5"/>
      <c r="N145" s="5"/>
      <c r="O145" s="5"/>
      <c r="P145" s="5"/>
    </row>
    <row r="146" spans="1:16">
      <c r="A146" s="5"/>
      <c r="B146" s="5"/>
      <c r="C146" s="5"/>
      <c r="D146" s="5"/>
      <c r="E146" s="5"/>
      <c r="F146" s="5"/>
      <c r="G146" s="60"/>
      <c r="H146" s="23" t="s">
        <v>7</v>
      </c>
      <c r="I146" s="23">
        <v>17</v>
      </c>
      <c r="J146" s="24">
        <v>1980.8</v>
      </c>
      <c r="K146" s="5"/>
      <c r="L146" s="5"/>
      <c r="M146" s="5"/>
      <c r="N146" s="5"/>
      <c r="O146" s="5"/>
      <c r="P146" s="5"/>
    </row>
    <row r="147" spans="1:16">
      <c r="A147" s="5"/>
      <c r="B147" s="5"/>
      <c r="C147" s="5"/>
      <c r="D147" s="5"/>
      <c r="E147" s="5"/>
      <c r="F147" s="5"/>
      <c r="G147" s="60"/>
      <c r="H147" s="26" t="s">
        <v>7</v>
      </c>
      <c r="I147" s="26">
        <v>18</v>
      </c>
      <c r="J147" s="27">
        <v>1865.38</v>
      </c>
      <c r="K147" s="5"/>
      <c r="L147" s="5"/>
      <c r="M147" s="5"/>
      <c r="N147" s="5"/>
      <c r="O147" s="5"/>
      <c r="P147" s="5"/>
    </row>
    <row r="148" spans="1:16">
      <c r="A148" s="5"/>
      <c r="B148" s="5"/>
      <c r="C148" s="5"/>
      <c r="D148" s="5"/>
      <c r="E148" s="5"/>
      <c r="F148" s="5"/>
      <c r="G148" s="60"/>
      <c r="H148" s="23" t="s">
        <v>7</v>
      </c>
      <c r="I148" s="23">
        <v>19</v>
      </c>
      <c r="J148" s="24">
        <v>3561.64</v>
      </c>
      <c r="K148" s="5"/>
      <c r="L148" s="5"/>
      <c r="M148" s="5"/>
      <c r="N148" s="5"/>
      <c r="O148" s="5"/>
      <c r="P148" s="5"/>
    </row>
    <row r="149" spans="1:16">
      <c r="A149" s="5"/>
      <c r="B149" s="5"/>
      <c r="C149" s="5"/>
      <c r="D149" s="5"/>
      <c r="E149" s="5"/>
      <c r="F149" s="5"/>
      <c r="G149" s="60"/>
      <c r="H149" s="26" t="s">
        <v>7</v>
      </c>
      <c r="I149" s="26">
        <v>20</v>
      </c>
      <c r="J149" s="27">
        <v>2437.63</v>
      </c>
      <c r="K149" s="5"/>
      <c r="L149" s="5"/>
      <c r="M149" s="5"/>
      <c r="N149" s="5"/>
      <c r="O149" s="5"/>
      <c r="P149" s="5"/>
    </row>
    <row r="150" spans="1:16">
      <c r="A150" s="5"/>
      <c r="B150" s="5"/>
      <c r="C150" s="5"/>
      <c r="D150" s="5"/>
      <c r="E150" s="5"/>
      <c r="F150" s="5"/>
      <c r="G150" s="60"/>
      <c r="H150" s="23" t="s">
        <v>7</v>
      </c>
      <c r="I150" s="23">
        <v>21</v>
      </c>
      <c r="J150" s="24">
        <v>2510.54</v>
      </c>
      <c r="K150" s="5"/>
      <c r="L150" s="5"/>
      <c r="M150" s="5"/>
      <c r="N150" s="5"/>
      <c r="O150" s="5"/>
      <c r="P150" s="5"/>
    </row>
    <row r="151" spans="1:16">
      <c r="A151" s="5"/>
      <c r="B151" s="5"/>
      <c r="C151" s="5"/>
      <c r="D151" s="5"/>
      <c r="E151" s="5"/>
      <c r="F151" s="5"/>
      <c r="G151" s="60"/>
      <c r="H151" s="26" t="s">
        <v>7</v>
      </c>
      <c r="I151" s="26">
        <v>22</v>
      </c>
      <c r="J151" s="27">
        <v>4307.3100000000004</v>
      </c>
      <c r="K151" s="5"/>
      <c r="L151" s="5"/>
      <c r="M151" s="5"/>
      <c r="N151" s="5"/>
      <c r="O151" s="5"/>
      <c r="P151" s="5"/>
    </row>
    <row r="152" spans="1:16">
      <c r="A152" s="5"/>
      <c r="B152" s="5"/>
      <c r="C152" s="5"/>
      <c r="D152" s="5"/>
      <c r="E152" s="5"/>
      <c r="F152" s="5"/>
      <c r="G152" s="60"/>
      <c r="H152" s="23" t="s">
        <v>7</v>
      </c>
      <c r="I152" s="23">
        <v>23</v>
      </c>
      <c r="J152" s="24">
        <v>3379</v>
      </c>
      <c r="K152" s="5"/>
      <c r="L152" s="5"/>
      <c r="M152" s="5"/>
      <c r="N152" s="5"/>
      <c r="O152" s="5"/>
      <c r="P152" s="5"/>
    </row>
    <row r="153" spans="1:16">
      <c r="A153" s="5"/>
      <c r="B153" s="5"/>
      <c r="C153" s="5"/>
      <c r="D153" s="5"/>
      <c r="E153" s="5"/>
      <c r="F153" s="5"/>
      <c r="G153" s="60"/>
      <c r="H153" s="26" t="s">
        <v>7</v>
      </c>
      <c r="I153" s="26">
        <v>24</v>
      </c>
      <c r="J153" s="27">
        <v>3664.89</v>
      </c>
      <c r="K153" s="5"/>
      <c r="L153" s="5"/>
      <c r="M153" s="5"/>
      <c r="N153" s="5"/>
      <c r="O153" s="5"/>
      <c r="P153" s="5"/>
    </row>
    <row r="154" spans="1:16">
      <c r="A154" s="5"/>
      <c r="B154" s="5"/>
      <c r="C154" s="5"/>
      <c r="D154" s="5"/>
      <c r="E154" s="5"/>
      <c r="F154" s="5"/>
      <c r="G154" s="60"/>
      <c r="H154" s="23" t="s">
        <v>7</v>
      </c>
      <c r="I154" s="23">
        <v>25</v>
      </c>
      <c r="J154" s="24">
        <v>2019.36</v>
      </c>
      <c r="K154" s="5"/>
      <c r="L154" s="5"/>
      <c r="M154" s="5"/>
      <c r="N154" s="5"/>
      <c r="O154" s="5"/>
      <c r="P154" s="5"/>
    </row>
    <row r="155" spans="1:16">
      <c r="A155" s="5"/>
      <c r="B155" s="5"/>
      <c r="C155" s="5"/>
      <c r="D155" s="5"/>
      <c r="E155" s="5"/>
      <c r="F155" s="5"/>
      <c r="G155" s="60"/>
      <c r="H155" s="26" t="s">
        <v>7</v>
      </c>
      <c r="I155" s="26">
        <v>26</v>
      </c>
      <c r="J155" s="27">
        <v>1979.5</v>
      </c>
      <c r="K155" s="5"/>
      <c r="L155" s="5"/>
      <c r="M155" s="5"/>
      <c r="N155" s="5"/>
      <c r="O155" s="5"/>
      <c r="P155" s="5"/>
    </row>
    <row r="156" spans="1:16">
      <c r="A156" s="5"/>
      <c r="B156" s="5"/>
      <c r="C156" s="5"/>
      <c r="D156" s="5"/>
      <c r="E156" s="5"/>
      <c r="F156" s="5"/>
      <c r="G156" s="60"/>
      <c r="H156" s="23" t="s">
        <v>7</v>
      </c>
      <c r="I156" s="23">
        <v>27</v>
      </c>
      <c r="J156" s="24">
        <v>2460</v>
      </c>
      <c r="K156" s="5"/>
      <c r="L156" s="5"/>
      <c r="M156" s="5"/>
      <c r="N156" s="5"/>
      <c r="O156" s="5"/>
      <c r="P156" s="5"/>
    </row>
    <row r="157" spans="1:16">
      <c r="A157" s="5"/>
      <c r="B157" s="5"/>
      <c r="C157" s="5"/>
      <c r="D157" s="5"/>
      <c r="E157" s="5"/>
      <c r="F157" s="5"/>
      <c r="G157" s="60"/>
      <c r="H157" s="26" t="s">
        <v>7</v>
      </c>
      <c r="I157" s="26">
        <v>28</v>
      </c>
      <c r="J157" s="27">
        <v>2717.91</v>
      </c>
      <c r="K157" s="5"/>
      <c r="L157" s="5"/>
      <c r="M157" s="5"/>
      <c r="N157" s="5"/>
      <c r="O157" s="5"/>
      <c r="P157" s="5"/>
    </row>
    <row r="158" spans="1:16">
      <c r="A158" s="5"/>
      <c r="B158" s="5"/>
      <c r="C158" s="5"/>
      <c r="D158" s="5"/>
      <c r="E158" s="5"/>
      <c r="F158" s="5"/>
      <c r="G158" s="60"/>
      <c r="H158" s="23" t="s">
        <v>7</v>
      </c>
      <c r="I158" s="23">
        <v>29</v>
      </c>
      <c r="J158" s="24">
        <v>4268.5</v>
      </c>
      <c r="K158" s="5"/>
      <c r="L158" s="5"/>
      <c r="M158" s="5"/>
      <c r="N158" s="5"/>
      <c r="O158" s="5"/>
      <c r="P158" s="5"/>
    </row>
    <row r="159" spans="1:16">
      <c r="A159" s="5"/>
      <c r="B159" s="5"/>
      <c r="C159" s="5"/>
      <c r="D159" s="5"/>
      <c r="E159" s="5"/>
      <c r="F159" s="5"/>
      <c r="G159" s="60"/>
      <c r="H159" s="26" t="s">
        <v>7</v>
      </c>
      <c r="I159" s="26">
        <v>30</v>
      </c>
      <c r="J159" s="27">
        <v>3223.91</v>
      </c>
      <c r="K159" s="5"/>
      <c r="L159" s="5"/>
      <c r="M159" s="5"/>
      <c r="N159" s="5"/>
      <c r="O159" s="5"/>
      <c r="P159" s="5"/>
    </row>
    <row r="160" spans="1:16">
      <c r="A160" s="5"/>
      <c r="B160" s="5"/>
      <c r="C160" s="5"/>
      <c r="D160" s="5"/>
      <c r="E160" s="5"/>
      <c r="F160" s="5"/>
      <c r="G160" s="60"/>
      <c r="H160" s="23" t="s">
        <v>8</v>
      </c>
      <c r="I160" s="23">
        <v>1</v>
      </c>
      <c r="J160" s="24">
        <v>2504.9</v>
      </c>
      <c r="K160" s="5"/>
      <c r="L160" s="5"/>
      <c r="M160" s="5"/>
      <c r="N160" s="5"/>
      <c r="O160" s="5"/>
      <c r="P160" s="5"/>
    </row>
    <row r="161" spans="1:16">
      <c r="A161" s="5"/>
      <c r="B161" s="5"/>
      <c r="C161" s="5"/>
      <c r="D161" s="5"/>
      <c r="E161" s="5"/>
      <c r="F161" s="5"/>
      <c r="G161" s="60"/>
      <c r="H161" s="26" t="s">
        <v>8</v>
      </c>
      <c r="I161" s="26">
        <v>2</v>
      </c>
      <c r="J161" s="27">
        <v>3697.44</v>
      </c>
      <c r="K161" s="5"/>
      <c r="L161" s="5"/>
      <c r="M161" s="5"/>
      <c r="N161" s="5"/>
      <c r="O161" s="5"/>
      <c r="P161" s="5"/>
    </row>
    <row r="162" spans="1:16">
      <c r="A162" s="5"/>
      <c r="B162" s="5"/>
      <c r="C162" s="5"/>
      <c r="D162" s="5"/>
      <c r="E162" s="5"/>
      <c r="F162" s="5"/>
      <c r="G162" s="60"/>
      <c r="H162" s="23" t="s">
        <v>8</v>
      </c>
      <c r="I162" s="23">
        <v>3</v>
      </c>
      <c r="J162" s="24">
        <v>4581.29</v>
      </c>
      <c r="K162" s="5"/>
      <c r="L162" s="5"/>
      <c r="M162" s="5"/>
      <c r="N162" s="5"/>
      <c r="O162" s="5"/>
      <c r="P162" s="5"/>
    </row>
    <row r="163" spans="1:16">
      <c r="A163" s="5"/>
      <c r="B163" s="5"/>
      <c r="C163" s="5"/>
      <c r="D163" s="5"/>
      <c r="E163" s="5"/>
      <c r="F163" s="5"/>
      <c r="G163" s="60"/>
      <c r="H163" s="26" t="s">
        <v>8</v>
      </c>
      <c r="I163" s="26">
        <v>4</v>
      </c>
      <c r="J163" s="27">
        <v>4588.8599999999997</v>
      </c>
      <c r="K163" s="5"/>
      <c r="L163" s="5"/>
      <c r="M163" s="5"/>
      <c r="N163" s="5"/>
      <c r="O163" s="5"/>
      <c r="P163" s="5"/>
    </row>
    <row r="164" spans="1:16">
      <c r="A164" s="5"/>
      <c r="B164" s="5"/>
      <c r="C164" s="5"/>
      <c r="D164" s="5"/>
      <c r="E164" s="5"/>
      <c r="F164" s="5"/>
      <c r="G164" s="60"/>
      <c r="H164" s="23" t="s">
        <v>8</v>
      </c>
      <c r="I164" s="23">
        <v>5</v>
      </c>
      <c r="J164" s="24">
        <v>3592.67</v>
      </c>
      <c r="K164" s="5"/>
      <c r="L164" s="5"/>
      <c r="M164" s="5"/>
      <c r="N164" s="5"/>
      <c r="O164" s="5"/>
      <c r="P164" s="5"/>
    </row>
    <row r="165" spans="1:16">
      <c r="A165" s="5"/>
      <c r="B165" s="5"/>
      <c r="C165" s="5"/>
      <c r="D165" s="5"/>
      <c r="E165" s="5"/>
      <c r="F165" s="5"/>
      <c r="G165" s="60"/>
      <c r="H165" s="26" t="s">
        <v>8</v>
      </c>
      <c r="I165" s="26">
        <v>6</v>
      </c>
      <c r="J165" s="27">
        <v>3915.13</v>
      </c>
      <c r="K165" s="5"/>
      <c r="L165" s="5"/>
      <c r="M165" s="5"/>
      <c r="N165" s="5"/>
      <c r="O165" s="5"/>
      <c r="P165" s="5"/>
    </row>
    <row r="166" spans="1:16">
      <c r="A166" s="5"/>
      <c r="B166" s="5"/>
      <c r="C166" s="5"/>
      <c r="D166" s="5"/>
      <c r="E166" s="5"/>
      <c r="F166" s="5"/>
      <c r="G166" s="60"/>
      <c r="H166" s="23" t="s">
        <v>8</v>
      </c>
      <c r="I166" s="23">
        <v>7</v>
      </c>
      <c r="J166" s="24">
        <v>2866.89</v>
      </c>
      <c r="K166" s="5"/>
      <c r="L166" s="5"/>
      <c r="M166" s="5"/>
      <c r="N166" s="5"/>
      <c r="O166" s="5"/>
      <c r="P166" s="5"/>
    </row>
    <row r="167" spans="1:16">
      <c r="A167" s="5"/>
      <c r="B167" s="5"/>
      <c r="C167" s="5"/>
      <c r="D167" s="5"/>
      <c r="E167" s="5"/>
      <c r="F167" s="5"/>
      <c r="G167" s="60"/>
      <c r="H167" s="26" t="s">
        <v>8</v>
      </c>
      <c r="I167" s="26">
        <v>8</v>
      </c>
      <c r="J167" s="27">
        <v>4687.8599999999997</v>
      </c>
      <c r="K167" s="5"/>
      <c r="L167" s="5"/>
      <c r="M167" s="5"/>
      <c r="N167" s="5"/>
      <c r="O167" s="5"/>
      <c r="P167" s="5"/>
    </row>
    <row r="168" spans="1:16">
      <c r="A168" s="5"/>
      <c r="B168" s="5"/>
      <c r="C168" s="5"/>
      <c r="D168" s="5"/>
      <c r="E168" s="5"/>
      <c r="F168" s="5"/>
      <c r="G168" s="60"/>
      <c r="H168" s="23" t="s">
        <v>8</v>
      </c>
      <c r="I168" s="23">
        <v>9</v>
      </c>
      <c r="J168" s="24">
        <v>3047.38</v>
      </c>
      <c r="K168" s="5"/>
      <c r="L168" s="5"/>
      <c r="M168" s="5"/>
      <c r="N168" s="5"/>
      <c r="O168" s="5"/>
      <c r="P168" s="5"/>
    </row>
    <row r="169" spans="1:16">
      <c r="A169" s="5"/>
      <c r="B169" s="5"/>
      <c r="C169" s="5"/>
      <c r="D169" s="5"/>
      <c r="E169" s="5"/>
      <c r="F169" s="5"/>
      <c r="G169" s="60"/>
      <c r="H169" s="26" t="s">
        <v>8</v>
      </c>
      <c r="I169" s="26">
        <v>10</v>
      </c>
      <c r="J169" s="27">
        <v>4546.88</v>
      </c>
      <c r="K169" s="5"/>
      <c r="L169" s="5"/>
      <c r="M169" s="5"/>
      <c r="N169" s="5"/>
      <c r="O169" s="5"/>
      <c r="P169" s="5"/>
    </row>
    <row r="170" spans="1:16">
      <c r="A170" s="5"/>
      <c r="B170" s="5"/>
      <c r="C170" s="5"/>
      <c r="D170" s="5"/>
      <c r="E170" s="5"/>
      <c r="F170" s="5"/>
      <c r="G170" s="60"/>
      <c r="H170" s="23" t="s">
        <v>8</v>
      </c>
      <c r="I170" s="23">
        <v>11</v>
      </c>
      <c r="J170" s="24">
        <v>4256.3999999999996</v>
      </c>
      <c r="K170" s="5"/>
      <c r="L170" s="5"/>
      <c r="M170" s="5"/>
      <c r="N170" s="5"/>
      <c r="O170" s="5"/>
      <c r="P170" s="5"/>
    </row>
    <row r="171" spans="1:16">
      <c r="A171" s="5"/>
      <c r="B171" s="5"/>
      <c r="C171" s="5"/>
      <c r="D171" s="5"/>
      <c r="E171" s="5"/>
      <c r="F171" s="5"/>
      <c r="G171" s="60"/>
      <c r="H171" s="26" t="s">
        <v>8</v>
      </c>
      <c r="I171" s="26">
        <v>12</v>
      </c>
      <c r="J171" s="27">
        <v>4077.25</v>
      </c>
      <c r="K171" s="5"/>
      <c r="L171" s="5"/>
      <c r="M171" s="5"/>
      <c r="N171" s="5"/>
      <c r="O171" s="5"/>
      <c r="P171" s="5"/>
    </row>
    <row r="172" spans="1:16">
      <c r="A172" s="5"/>
      <c r="B172" s="5"/>
      <c r="C172" s="5"/>
      <c r="D172" s="5"/>
      <c r="E172" s="5"/>
      <c r="F172" s="5"/>
      <c r="G172" s="60"/>
      <c r="H172" s="23" t="s">
        <v>8</v>
      </c>
      <c r="I172" s="23">
        <v>13</v>
      </c>
      <c r="J172" s="24">
        <v>4898</v>
      </c>
      <c r="K172" s="5"/>
      <c r="L172" s="5"/>
      <c r="M172" s="5"/>
      <c r="N172" s="5"/>
      <c r="O172" s="5"/>
      <c r="P172" s="5"/>
    </row>
    <row r="173" spans="1:16">
      <c r="A173" s="5"/>
      <c r="B173" s="5"/>
      <c r="C173" s="5"/>
      <c r="D173" s="5"/>
      <c r="E173" s="5"/>
      <c r="F173" s="5"/>
      <c r="G173" s="60"/>
      <c r="H173" s="26" t="s">
        <v>8</v>
      </c>
      <c r="I173" s="26">
        <v>14</v>
      </c>
      <c r="J173" s="27">
        <v>3840.88</v>
      </c>
      <c r="K173" s="5"/>
      <c r="L173" s="5"/>
      <c r="M173" s="5"/>
      <c r="N173" s="5"/>
      <c r="O173" s="5"/>
      <c r="P173" s="5"/>
    </row>
    <row r="174" spans="1:16">
      <c r="A174" s="5"/>
      <c r="B174" s="5"/>
      <c r="C174" s="5"/>
      <c r="D174" s="5"/>
      <c r="E174" s="5"/>
      <c r="F174" s="5"/>
      <c r="G174" s="60"/>
      <c r="H174" s="23" t="s">
        <v>8</v>
      </c>
      <c r="I174" s="23">
        <v>15</v>
      </c>
      <c r="J174" s="24">
        <v>3394.57</v>
      </c>
      <c r="K174" s="5"/>
      <c r="L174" s="5"/>
      <c r="M174" s="5"/>
      <c r="N174" s="5"/>
      <c r="O174" s="5"/>
      <c r="P174" s="5"/>
    </row>
    <row r="175" spans="1:16">
      <c r="A175" s="5"/>
      <c r="B175" s="5"/>
      <c r="C175" s="5"/>
      <c r="D175" s="5"/>
      <c r="E175" s="5"/>
      <c r="F175" s="5"/>
      <c r="G175" s="60"/>
      <c r="H175" s="26" t="s">
        <v>8</v>
      </c>
      <c r="I175" s="26">
        <v>16</v>
      </c>
      <c r="J175" s="27">
        <v>4231.3999999999996</v>
      </c>
      <c r="K175" s="5"/>
      <c r="L175" s="5"/>
      <c r="M175" s="5"/>
      <c r="N175" s="5"/>
      <c r="O175" s="5"/>
      <c r="P175" s="5"/>
    </row>
    <row r="176" spans="1:16">
      <c r="A176" s="5"/>
      <c r="B176" s="5"/>
      <c r="C176" s="5"/>
      <c r="D176" s="5"/>
      <c r="E176" s="5"/>
      <c r="F176" s="5"/>
      <c r="G176" s="60"/>
      <c r="H176" s="23" t="s">
        <v>8</v>
      </c>
      <c r="I176" s="23">
        <v>17</v>
      </c>
      <c r="J176" s="24">
        <v>3295.18</v>
      </c>
      <c r="K176" s="5"/>
      <c r="L176" s="5"/>
      <c r="M176" s="5"/>
      <c r="N176" s="5"/>
      <c r="O176" s="5"/>
      <c r="P176" s="5"/>
    </row>
    <row r="177" spans="1:16">
      <c r="A177" s="5"/>
      <c r="B177" s="5"/>
      <c r="C177" s="5"/>
      <c r="D177" s="5"/>
      <c r="E177" s="5"/>
      <c r="F177" s="5"/>
      <c r="G177" s="60"/>
      <c r="H177" s="26" t="s">
        <v>8</v>
      </c>
      <c r="I177" s="26">
        <v>18</v>
      </c>
      <c r="J177" s="27">
        <v>4300.6400000000003</v>
      </c>
      <c r="K177" s="5"/>
      <c r="L177" s="5"/>
      <c r="M177" s="5"/>
      <c r="N177" s="5"/>
      <c r="O177" s="5"/>
      <c r="P177" s="5"/>
    </row>
    <row r="178" spans="1:16">
      <c r="A178" s="5"/>
      <c r="B178" s="5"/>
      <c r="C178" s="5"/>
      <c r="D178" s="5"/>
      <c r="E178" s="5"/>
      <c r="F178" s="5"/>
      <c r="G178" s="60"/>
      <c r="H178" s="23" t="s">
        <v>8</v>
      </c>
      <c r="I178" s="23">
        <v>19</v>
      </c>
      <c r="J178" s="24">
        <v>4328.57</v>
      </c>
      <c r="K178" s="5"/>
      <c r="L178" s="5"/>
      <c r="M178" s="5"/>
      <c r="N178" s="5"/>
      <c r="O178" s="5"/>
      <c r="P178" s="5"/>
    </row>
    <row r="179" spans="1:16">
      <c r="A179" s="5"/>
      <c r="B179" s="5"/>
      <c r="C179" s="5"/>
      <c r="D179" s="5"/>
      <c r="E179" s="5"/>
      <c r="F179" s="5"/>
      <c r="G179" s="60"/>
      <c r="H179" s="26" t="s">
        <v>8</v>
      </c>
      <c r="I179" s="26">
        <v>20</v>
      </c>
      <c r="J179" s="27">
        <v>4210.5</v>
      </c>
      <c r="K179" s="5"/>
      <c r="L179" s="5"/>
      <c r="M179" s="5"/>
      <c r="N179" s="5"/>
      <c r="O179" s="5"/>
      <c r="P179" s="5"/>
    </row>
    <row r="180" spans="1:16">
      <c r="A180" s="5"/>
      <c r="B180" s="5"/>
      <c r="C180" s="5"/>
      <c r="D180" s="5"/>
      <c r="E180" s="5"/>
      <c r="F180" s="5"/>
      <c r="G180" s="60"/>
      <c r="H180" s="23" t="s">
        <v>8</v>
      </c>
      <c r="I180" s="23">
        <v>21</v>
      </c>
      <c r="J180" s="24">
        <v>6581.5</v>
      </c>
      <c r="K180" s="5"/>
      <c r="L180" s="5"/>
      <c r="M180" s="5"/>
      <c r="N180" s="5"/>
      <c r="O180" s="5"/>
      <c r="P180" s="5"/>
    </row>
    <row r="181" spans="1:16">
      <c r="A181" s="5"/>
      <c r="B181" s="5"/>
      <c r="C181" s="5"/>
      <c r="D181" s="5"/>
      <c r="E181" s="5"/>
      <c r="F181" s="5"/>
      <c r="G181" s="60"/>
      <c r="H181" s="26" t="s">
        <v>8</v>
      </c>
      <c r="I181" s="26">
        <v>22</v>
      </c>
      <c r="J181" s="27">
        <v>5255.67</v>
      </c>
      <c r="K181" s="5"/>
      <c r="L181" s="5"/>
      <c r="M181" s="5"/>
      <c r="N181" s="5"/>
      <c r="O181" s="5"/>
      <c r="P181" s="5"/>
    </row>
    <row r="182" spans="1:16">
      <c r="A182" s="5"/>
      <c r="B182" s="5"/>
      <c r="C182" s="5"/>
      <c r="D182" s="5"/>
      <c r="E182" s="5"/>
      <c r="F182" s="5"/>
      <c r="G182" s="60"/>
      <c r="H182" s="23" t="s">
        <v>8</v>
      </c>
      <c r="I182" s="23">
        <v>23</v>
      </c>
      <c r="J182" s="24">
        <v>4937.71</v>
      </c>
      <c r="K182" s="5"/>
      <c r="L182" s="5"/>
      <c r="M182" s="5"/>
      <c r="N182" s="5"/>
      <c r="O182" s="5"/>
      <c r="P182" s="5"/>
    </row>
    <row r="183" spans="1:16">
      <c r="A183" s="5"/>
      <c r="B183" s="5"/>
      <c r="C183" s="5"/>
      <c r="D183" s="5"/>
      <c r="E183" s="5"/>
      <c r="F183" s="5"/>
      <c r="G183" s="60"/>
      <c r="H183" s="26" t="s">
        <v>8</v>
      </c>
      <c r="I183" s="26">
        <v>24</v>
      </c>
      <c r="J183" s="27">
        <v>1908.38</v>
      </c>
      <c r="K183" s="5"/>
      <c r="L183" s="5"/>
      <c r="M183" s="5"/>
      <c r="N183" s="5"/>
      <c r="O183" s="5"/>
      <c r="P183" s="5"/>
    </row>
    <row r="184" spans="1:16">
      <c r="A184" s="5"/>
      <c r="B184" s="5"/>
      <c r="C184" s="5"/>
      <c r="D184" s="5"/>
      <c r="E184" s="5"/>
      <c r="F184" s="5"/>
      <c r="G184" s="60"/>
      <c r="H184" s="23" t="s">
        <v>8</v>
      </c>
      <c r="I184" s="23">
        <v>25</v>
      </c>
      <c r="J184" s="24">
        <v>1304.75</v>
      </c>
      <c r="K184" s="5"/>
      <c r="L184" s="5"/>
      <c r="M184" s="5"/>
      <c r="N184" s="5"/>
      <c r="O184" s="5"/>
      <c r="P184" s="5"/>
    </row>
    <row r="185" spans="1:16">
      <c r="A185" s="5"/>
      <c r="B185" s="5"/>
      <c r="C185" s="5"/>
      <c r="D185" s="5"/>
      <c r="E185" s="5"/>
      <c r="F185" s="5"/>
      <c r="G185" s="60"/>
      <c r="H185" s="26" t="s">
        <v>8</v>
      </c>
      <c r="I185" s="26">
        <v>26</v>
      </c>
      <c r="J185" s="27">
        <v>4466.71</v>
      </c>
      <c r="K185" s="5"/>
      <c r="L185" s="5"/>
      <c r="M185" s="5"/>
      <c r="N185" s="5"/>
      <c r="O185" s="5"/>
      <c r="P185" s="5"/>
    </row>
    <row r="186" spans="1:16">
      <c r="A186" s="5"/>
      <c r="B186" s="5"/>
      <c r="C186" s="5"/>
      <c r="D186" s="5"/>
      <c r="E186" s="5"/>
      <c r="F186" s="5"/>
      <c r="G186" s="60"/>
      <c r="H186" s="23" t="s">
        <v>8</v>
      </c>
      <c r="I186" s="23">
        <v>27</v>
      </c>
      <c r="J186" s="24">
        <v>4284.5600000000004</v>
      </c>
      <c r="K186" s="5"/>
      <c r="L186" s="5"/>
      <c r="M186" s="5"/>
      <c r="N186" s="5"/>
      <c r="O186" s="5"/>
      <c r="P186" s="5"/>
    </row>
    <row r="187" spans="1:16">
      <c r="A187" s="5"/>
      <c r="B187" s="5"/>
      <c r="C187" s="5"/>
      <c r="D187" s="5"/>
      <c r="E187" s="5"/>
      <c r="F187" s="5"/>
      <c r="G187" s="60"/>
      <c r="H187" s="26" t="s">
        <v>8</v>
      </c>
      <c r="I187" s="26">
        <v>28</v>
      </c>
      <c r="J187" s="27">
        <v>1707.22</v>
      </c>
      <c r="K187" s="5"/>
      <c r="L187" s="5"/>
      <c r="M187" s="5"/>
      <c r="N187" s="5"/>
      <c r="O187" s="5"/>
      <c r="P187" s="5"/>
    </row>
    <row r="188" spans="1:16">
      <c r="A188" s="5"/>
      <c r="B188" s="5"/>
      <c r="C188" s="5"/>
      <c r="D188" s="5"/>
      <c r="E188" s="5"/>
      <c r="F188" s="5"/>
      <c r="G188" s="60"/>
      <c r="H188" s="23" t="s">
        <v>8</v>
      </c>
      <c r="I188" s="23">
        <v>29</v>
      </c>
      <c r="J188" s="24">
        <v>1694.13</v>
      </c>
      <c r="K188" s="5"/>
      <c r="L188" s="5"/>
      <c r="M188" s="5"/>
      <c r="N188" s="5"/>
      <c r="O188" s="5"/>
      <c r="P188" s="5"/>
    </row>
    <row r="189" spans="1:16">
      <c r="A189" s="5"/>
      <c r="B189" s="5"/>
      <c r="C189" s="5"/>
      <c r="D189" s="5"/>
      <c r="E189" s="5"/>
      <c r="F189" s="5"/>
      <c r="G189" s="60"/>
      <c r="H189" s="26" t="s">
        <v>8</v>
      </c>
      <c r="I189" s="26">
        <v>30</v>
      </c>
      <c r="J189" s="27">
        <v>1996.33</v>
      </c>
      <c r="K189" s="5"/>
      <c r="L189" s="5"/>
      <c r="M189" s="5"/>
      <c r="N189" s="5"/>
      <c r="O189" s="5"/>
      <c r="P189" s="5"/>
    </row>
    <row r="190" spans="1:16">
      <c r="A190" s="5"/>
      <c r="B190" s="5"/>
      <c r="C190" s="5"/>
      <c r="D190" s="5"/>
      <c r="E190" s="5"/>
      <c r="F190" s="5"/>
      <c r="G190" s="60"/>
      <c r="H190" s="23" t="s">
        <v>8</v>
      </c>
      <c r="I190" s="23">
        <v>31</v>
      </c>
      <c r="J190" s="24">
        <v>1721.44</v>
      </c>
      <c r="K190" s="5"/>
      <c r="L190" s="5"/>
      <c r="M190" s="5"/>
      <c r="N190" s="5"/>
      <c r="O190" s="5"/>
      <c r="P190" s="5"/>
    </row>
    <row r="191" spans="1:16">
      <c r="A191" s="5"/>
      <c r="B191" s="5"/>
      <c r="C191" s="5"/>
      <c r="D191" s="5"/>
      <c r="E191" s="5"/>
      <c r="F191" s="5"/>
      <c r="G191" s="60"/>
      <c r="H191" s="26" t="s">
        <v>9</v>
      </c>
      <c r="I191" s="26">
        <v>1</v>
      </c>
      <c r="J191" s="27">
        <v>2868</v>
      </c>
      <c r="K191" s="5"/>
      <c r="L191" s="5"/>
      <c r="M191" s="5"/>
      <c r="N191" s="5"/>
      <c r="O191" s="5"/>
      <c r="P191" s="5"/>
    </row>
    <row r="192" spans="1:16">
      <c r="A192" s="5"/>
      <c r="B192" s="5"/>
      <c r="C192" s="5"/>
      <c r="D192" s="5"/>
      <c r="E192" s="5"/>
      <c r="F192" s="5"/>
      <c r="G192" s="60"/>
      <c r="H192" s="23" t="s">
        <v>9</v>
      </c>
      <c r="I192" s="23">
        <v>2</v>
      </c>
      <c r="J192" s="24">
        <v>4503.63</v>
      </c>
      <c r="K192" s="5"/>
      <c r="L192" s="5"/>
      <c r="M192" s="5"/>
      <c r="N192" s="5"/>
      <c r="O192" s="5"/>
      <c r="P192" s="5"/>
    </row>
    <row r="193" spans="1:16">
      <c r="A193" s="5"/>
      <c r="B193" s="5"/>
      <c r="C193" s="5"/>
      <c r="D193" s="5"/>
      <c r="E193" s="5"/>
      <c r="F193" s="5"/>
      <c r="G193" s="60"/>
      <c r="H193" s="26" t="s">
        <v>9</v>
      </c>
      <c r="I193" s="26">
        <v>3</v>
      </c>
      <c r="J193" s="27">
        <v>3791.5</v>
      </c>
      <c r="K193" s="5"/>
      <c r="L193" s="5"/>
      <c r="M193" s="5"/>
      <c r="N193" s="5"/>
      <c r="O193" s="5"/>
      <c r="P193" s="5"/>
    </row>
    <row r="194" spans="1:16">
      <c r="A194" s="5"/>
      <c r="B194" s="5"/>
      <c r="C194" s="5"/>
      <c r="D194" s="5"/>
      <c r="E194" s="5"/>
      <c r="F194" s="5"/>
      <c r="G194" s="60"/>
      <c r="H194" s="23" t="s">
        <v>9</v>
      </c>
      <c r="I194" s="23">
        <v>4</v>
      </c>
      <c r="J194" s="24">
        <v>1706.13</v>
      </c>
      <c r="K194" s="5"/>
      <c r="L194" s="5"/>
      <c r="M194" s="5"/>
      <c r="N194" s="5"/>
      <c r="O194" s="5"/>
      <c r="P194" s="5"/>
    </row>
    <row r="195" spans="1:16">
      <c r="A195" s="5"/>
      <c r="B195" s="5"/>
      <c r="C195" s="5"/>
      <c r="D195" s="5"/>
      <c r="E195" s="5"/>
      <c r="F195" s="5"/>
      <c r="G195" s="60"/>
      <c r="H195" s="26" t="s">
        <v>9</v>
      </c>
      <c r="I195" s="26">
        <v>5</v>
      </c>
      <c r="J195" s="27">
        <v>3372.36</v>
      </c>
      <c r="K195" s="5"/>
      <c r="L195" s="5"/>
      <c r="M195" s="5"/>
      <c r="N195" s="5"/>
      <c r="O195" s="5"/>
      <c r="P195" s="5"/>
    </row>
    <row r="196" spans="1:16">
      <c r="A196" s="5"/>
      <c r="B196" s="5"/>
      <c r="C196" s="5"/>
      <c r="D196" s="5"/>
      <c r="E196" s="5"/>
      <c r="F196" s="5"/>
      <c r="G196" s="60"/>
      <c r="H196" s="23" t="s">
        <v>9</v>
      </c>
      <c r="I196" s="23">
        <v>6</v>
      </c>
      <c r="J196" s="24">
        <v>2006.17</v>
      </c>
      <c r="K196" s="5"/>
      <c r="L196" s="5"/>
      <c r="M196" s="5"/>
      <c r="N196" s="5"/>
      <c r="O196" s="5"/>
      <c r="P196" s="5"/>
    </row>
    <row r="197" spans="1:16">
      <c r="A197" s="5"/>
      <c r="B197" s="5"/>
      <c r="C197" s="5"/>
      <c r="D197" s="5"/>
      <c r="E197" s="5"/>
      <c r="F197" s="5"/>
      <c r="G197" s="60"/>
      <c r="H197" s="26" t="s">
        <v>9</v>
      </c>
      <c r="I197" s="26">
        <v>7</v>
      </c>
      <c r="J197" s="27">
        <v>3000</v>
      </c>
      <c r="K197" s="5"/>
      <c r="L197" s="5"/>
      <c r="M197" s="5"/>
      <c r="N197" s="5"/>
      <c r="O197" s="5"/>
      <c r="P197" s="5"/>
    </row>
    <row r="198" spans="1:16">
      <c r="A198" s="5"/>
      <c r="B198" s="5"/>
      <c r="C198" s="5"/>
      <c r="D198" s="5"/>
      <c r="E198" s="5"/>
      <c r="F198" s="5"/>
      <c r="G198" s="60"/>
      <c r="H198" s="23" t="s">
        <v>9</v>
      </c>
      <c r="I198" s="23">
        <v>8</v>
      </c>
      <c r="J198" s="24">
        <v>1095.33</v>
      </c>
      <c r="K198" s="5"/>
      <c r="L198" s="5"/>
      <c r="M198" s="5"/>
      <c r="N198" s="5"/>
      <c r="O198" s="5"/>
      <c r="P198" s="5"/>
    </row>
    <row r="199" spans="1:16">
      <c r="A199" s="5"/>
      <c r="B199" s="5"/>
      <c r="C199" s="5"/>
      <c r="D199" s="5"/>
      <c r="E199" s="5"/>
      <c r="F199" s="5"/>
      <c r="G199" s="60"/>
      <c r="H199" s="26" t="s">
        <v>9</v>
      </c>
      <c r="I199" s="26">
        <v>9</v>
      </c>
      <c r="J199" s="27">
        <v>2700.33</v>
      </c>
      <c r="K199" s="5"/>
      <c r="L199" s="5"/>
      <c r="M199" s="5"/>
      <c r="N199" s="5"/>
      <c r="O199" s="5"/>
      <c r="P199" s="5"/>
    </row>
    <row r="200" spans="1:16">
      <c r="A200" s="5"/>
      <c r="B200" s="5"/>
      <c r="C200" s="5"/>
      <c r="D200" s="5"/>
      <c r="E200" s="5"/>
      <c r="F200" s="5"/>
      <c r="G200" s="60"/>
      <c r="H200" s="23" t="s">
        <v>9</v>
      </c>
      <c r="I200" s="23">
        <v>10</v>
      </c>
      <c r="J200" s="24">
        <v>1944</v>
      </c>
      <c r="K200" s="5"/>
      <c r="L200" s="5"/>
      <c r="M200" s="5"/>
      <c r="N200" s="5"/>
      <c r="O200" s="5"/>
      <c r="P200" s="5"/>
    </row>
    <row r="201" spans="1:16">
      <c r="A201" s="5"/>
      <c r="B201" s="5"/>
      <c r="C201" s="5"/>
      <c r="D201" s="5"/>
      <c r="E201" s="5"/>
      <c r="F201" s="5"/>
      <c r="G201" s="60"/>
      <c r="H201" s="26" t="s">
        <v>9</v>
      </c>
      <c r="I201" s="26">
        <v>11</v>
      </c>
      <c r="J201" s="27">
        <v>5242.71</v>
      </c>
      <c r="K201" s="5"/>
      <c r="L201" s="5"/>
      <c r="M201" s="5"/>
      <c r="N201" s="5"/>
      <c r="O201" s="5"/>
      <c r="P201" s="5"/>
    </row>
    <row r="202" spans="1:16">
      <c r="A202" s="5"/>
      <c r="B202" s="5"/>
      <c r="C202" s="5"/>
      <c r="D202" s="5"/>
      <c r="E202" s="5"/>
      <c r="F202" s="5"/>
      <c r="G202" s="60"/>
      <c r="H202" s="23" t="s">
        <v>9</v>
      </c>
      <c r="I202" s="23">
        <v>12</v>
      </c>
      <c r="J202" s="24">
        <v>2657.14</v>
      </c>
      <c r="K202" s="5"/>
      <c r="L202" s="5"/>
      <c r="M202" s="5"/>
      <c r="N202" s="5"/>
      <c r="O202" s="5"/>
      <c r="P202" s="5"/>
    </row>
    <row r="203" spans="1:16">
      <c r="A203" s="5"/>
      <c r="B203" s="5"/>
      <c r="C203" s="5"/>
      <c r="D203" s="5"/>
      <c r="E203" s="5"/>
      <c r="F203" s="5"/>
      <c r="G203" s="60"/>
      <c r="H203" s="26" t="s">
        <v>9</v>
      </c>
      <c r="I203" s="26">
        <v>13</v>
      </c>
      <c r="J203" s="27">
        <v>3050</v>
      </c>
      <c r="K203" s="5"/>
      <c r="L203" s="5"/>
      <c r="M203" s="5"/>
      <c r="N203" s="5"/>
      <c r="O203" s="5"/>
      <c r="P203" s="5"/>
    </row>
    <row r="204" spans="1:16">
      <c r="A204" s="5"/>
      <c r="B204" s="5"/>
      <c r="C204" s="5"/>
      <c r="D204" s="5"/>
      <c r="E204" s="5"/>
      <c r="F204" s="5"/>
      <c r="G204" s="60"/>
      <c r="H204" s="23" t="s">
        <v>9</v>
      </c>
      <c r="I204" s="23">
        <v>14</v>
      </c>
      <c r="J204" s="24">
        <v>4362.2</v>
      </c>
      <c r="K204" s="5"/>
      <c r="L204" s="5"/>
      <c r="M204" s="5"/>
      <c r="N204" s="5"/>
      <c r="O204" s="5"/>
      <c r="P204" s="5"/>
    </row>
    <row r="205" spans="1:16">
      <c r="A205" s="5"/>
      <c r="B205" s="5"/>
      <c r="C205" s="5"/>
      <c r="D205" s="5"/>
      <c r="E205" s="5"/>
      <c r="F205" s="5"/>
      <c r="G205" s="60"/>
      <c r="H205" s="26" t="s">
        <v>9</v>
      </c>
      <c r="I205" s="26">
        <v>15</v>
      </c>
      <c r="J205" s="27">
        <v>4330</v>
      </c>
      <c r="K205" s="5"/>
      <c r="L205" s="5"/>
      <c r="M205" s="5"/>
      <c r="N205" s="5"/>
      <c r="O205" s="5"/>
      <c r="P205" s="5"/>
    </row>
    <row r="206" spans="1:16">
      <c r="A206" s="5"/>
      <c r="B206" s="5"/>
      <c r="C206" s="5"/>
      <c r="D206" s="5"/>
      <c r="E206" s="5"/>
      <c r="F206" s="5"/>
      <c r="G206" s="60"/>
      <c r="H206" s="23" t="s">
        <v>9</v>
      </c>
      <c r="I206" s="23">
        <v>16</v>
      </c>
      <c r="J206" s="24">
        <v>4008</v>
      </c>
      <c r="K206" s="5"/>
      <c r="L206" s="5"/>
      <c r="M206" s="5"/>
      <c r="N206" s="5"/>
      <c r="O206" s="5"/>
      <c r="P206" s="5"/>
    </row>
    <row r="207" spans="1:16">
      <c r="A207" s="5"/>
      <c r="B207" s="5"/>
      <c r="C207" s="5"/>
      <c r="D207" s="5"/>
      <c r="E207" s="5"/>
      <c r="F207" s="5"/>
      <c r="G207" s="60"/>
      <c r="H207" s="26" t="s">
        <v>9</v>
      </c>
      <c r="I207" s="26">
        <v>17</v>
      </c>
      <c r="J207" s="27">
        <v>7402.14</v>
      </c>
      <c r="K207" s="5"/>
      <c r="L207" s="5"/>
      <c r="M207" s="5"/>
      <c r="N207" s="5"/>
      <c r="O207" s="5"/>
      <c r="P207" s="5"/>
    </row>
    <row r="208" spans="1:16">
      <c r="A208" s="5"/>
      <c r="B208" s="5"/>
      <c r="C208" s="5"/>
      <c r="D208" s="5"/>
      <c r="E208" s="5"/>
      <c r="F208" s="5"/>
      <c r="G208" s="60"/>
      <c r="H208" s="23" t="s">
        <v>9</v>
      </c>
      <c r="I208" s="23">
        <v>18</v>
      </c>
      <c r="J208" s="24">
        <v>5870.4</v>
      </c>
      <c r="K208" s="5"/>
      <c r="L208" s="5"/>
      <c r="M208" s="5"/>
      <c r="N208" s="5"/>
      <c r="O208" s="5"/>
      <c r="P208" s="5"/>
    </row>
    <row r="209" spans="1:16">
      <c r="A209" s="5"/>
      <c r="B209" s="5"/>
      <c r="C209" s="5"/>
      <c r="D209" s="5"/>
      <c r="E209" s="5"/>
      <c r="F209" s="5"/>
      <c r="G209" s="60"/>
      <c r="H209" s="26" t="s">
        <v>9</v>
      </c>
      <c r="I209" s="26">
        <v>19</v>
      </c>
      <c r="J209" s="27">
        <v>2560</v>
      </c>
      <c r="K209" s="5"/>
      <c r="L209" s="5"/>
      <c r="M209" s="5"/>
      <c r="N209" s="5"/>
      <c r="O209" s="5"/>
      <c r="P209" s="5"/>
    </row>
    <row r="210" spans="1:16">
      <c r="A210" s="5"/>
      <c r="B210" s="5"/>
      <c r="C210" s="5"/>
      <c r="D210" s="5"/>
      <c r="E210" s="5"/>
      <c r="F210" s="5"/>
      <c r="G210" s="60"/>
      <c r="H210" s="23" t="s">
        <v>9</v>
      </c>
      <c r="I210" s="23">
        <v>20</v>
      </c>
      <c r="J210" s="24">
        <v>6059</v>
      </c>
      <c r="K210" s="5"/>
      <c r="L210" s="5"/>
      <c r="M210" s="5"/>
      <c r="N210" s="5"/>
      <c r="O210" s="5"/>
      <c r="P210" s="5"/>
    </row>
    <row r="211" spans="1:16">
      <c r="A211" s="5"/>
      <c r="B211" s="5"/>
      <c r="C211" s="5"/>
      <c r="D211" s="5"/>
      <c r="E211" s="5"/>
      <c r="F211" s="5"/>
      <c r="G211" s="60"/>
      <c r="H211" s="26" t="s">
        <v>9</v>
      </c>
      <c r="I211" s="26">
        <v>21</v>
      </c>
      <c r="J211" s="27">
        <v>4896.67</v>
      </c>
      <c r="K211" s="5"/>
      <c r="L211" s="5"/>
      <c r="M211" s="5"/>
      <c r="N211" s="5"/>
      <c r="O211" s="5"/>
      <c r="P211" s="5"/>
    </row>
    <row r="212" spans="1:16">
      <c r="A212" s="5"/>
      <c r="B212" s="5"/>
      <c r="C212" s="5"/>
      <c r="D212" s="5"/>
      <c r="E212" s="5"/>
      <c r="F212" s="5"/>
      <c r="G212" s="60"/>
      <c r="H212" s="23" t="s">
        <v>9</v>
      </c>
      <c r="I212" s="23">
        <v>22</v>
      </c>
      <c r="J212" s="24">
        <v>3928.5</v>
      </c>
      <c r="K212" s="5"/>
      <c r="L212" s="5"/>
      <c r="M212" s="5"/>
      <c r="N212" s="5"/>
      <c r="O212" s="5"/>
      <c r="P212" s="5"/>
    </row>
    <row r="213" spans="1:16">
      <c r="A213" s="5"/>
      <c r="B213" s="5"/>
      <c r="C213" s="5"/>
      <c r="D213" s="5"/>
      <c r="E213" s="5"/>
      <c r="F213" s="5"/>
      <c r="G213" s="60"/>
      <c r="H213" s="26" t="s">
        <v>9</v>
      </c>
      <c r="I213" s="26">
        <v>23</v>
      </c>
      <c r="J213" s="27">
        <v>6092</v>
      </c>
      <c r="K213" s="5"/>
      <c r="L213" s="5"/>
      <c r="M213" s="5"/>
      <c r="N213" s="5"/>
      <c r="O213" s="5"/>
      <c r="P213" s="5"/>
    </row>
    <row r="214" spans="1:16">
      <c r="A214" s="5"/>
      <c r="B214" s="5"/>
      <c r="C214" s="5"/>
      <c r="D214" s="5"/>
      <c r="E214" s="5"/>
      <c r="F214" s="5"/>
      <c r="G214" s="60"/>
      <c r="H214" s="23" t="s">
        <v>9</v>
      </c>
      <c r="I214" s="23">
        <v>24</v>
      </c>
      <c r="J214" s="24">
        <v>5050.17</v>
      </c>
      <c r="K214" s="5"/>
      <c r="L214" s="5"/>
      <c r="M214" s="5"/>
      <c r="N214" s="5"/>
      <c r="O214" s="5"/>
      <c r="P214" s="5"/>
    </row>
    <row r="215" spans="1:16">
      <c r="A215" s="5"/>
      <c r="B215" s="5"/>
      <c r="C215" s="5"/>
      <c r="D215" s="5"/>
      <c r="E215" s="5"/>
      <c r="F215" s="5"/>
      <c r="G215" s="60"/>
      <c r="H215" s="26" t="s">
        <v>9</v>
      </c>
      <c r="I215" s="26">
        <v>25</v>
      </c>
      <c r="J215" s="27">
        <v>4443.5</v>
      </c>
      <c r="K215" s="5"/>
      <c r="L215" s="5"/>
      <c r="M215" s="5"/>
      <c r="N215" s="5"/>
      <c r="O215" s="5"/>
      <c r="P215" s="5"/>
    </row>
    <row r="216" spans="1:16">
      <c r="A216" s="5"/>
      <c r="B216" s="5"/>
      <c r="C216" s="5"/>
      <c r="D216" s="5"/>
      <c r="E216" s="5"/>
      <c r="F216" s="5"/>
      <c r="G216" s="60"/>
      <c r="H216" s="23" t="s">
        <v>9</v>
      </c>
      <c r="I216" s="23">
        <v>26</v>
      </c>
      <c r="J216" s="24">
        <v>3789.5</v>
      </c>
      <c r="K216" s="5"/>
      <c r="L216" s="5"/>
      <c r="M216" s="5"/>
      <c r="N216" s="5"/>
      <c r="O216" s="5"/>
      <c r="P216" s="5"/>
    </row>
    <row r="217" spans="1:16">
      <c r="A217" s="5"/>
      <c r="B217" s="5"/>
      <c r="C217" s="5"/>
      <c r="D217" s="5"/>
      <c r="E217" s="5"/>
      <c r="F217" s="5"/>
      <c r="G217" s="60"/>
      <c r="H217" s="26" t="s">
        <v>9</v>
      </c>
      <c r="I217" s="26">
        <v>27</v>
      </c>
      <c r="J217" s="27">
        <v>5191.25</v>
      </c>
      <c r="K217" s="5"/>
      <c r="L217" s="5"/>
      <c r="M217" s="5"/>
      <c r="N217" s="5"/>
      <c r="O217" s="5"/>
      <c r="P217" s="5"/>
    </row>
    <row r="218" spans="1:16">
      <c r="A218" s="5"/>
      <c r="B218" s="5"/>
      <c r="C218" s="5"/>
      <c r="D218" s="5"/>
      <c r="E218" s="5"/>
      <c r="F218" s="5"/>
      <c r="G218" s="60"/>
      <c r="H218" s="23" t="s">
        <v>9</v>
      </c>
      <c r="I218" s="23">
        <v>28</v>
      </c>
      <c r="J218" s="24">
        <v>2047.33</v>
      </c>
      <c r="K218" s="5"/>
      <c r="L218" s="5"/>
      <c r="M218" s="5"/>
      <c r="N218" s="5"/>
      <c r="O218" s="5"/>
      <c r="P218" s="5"/>
    </row>
    <row r="219" spans="1:16">
      <c r="A219" s="5"/>
      <c r="B219" s="5"/>
      <c r="C219" s="5"/>
      <c r="D219" s="5"/>
      <c r="E219" s="5"/>
      <c r="F219" s="5"/>
      <c r="G219" s="60"/>
      <c r="H219" s="26" t="s">
        <v>9</v>
      </c>
      <c r="I219" s="26">
        <v>29</v>
      </c>
      <c r="J219" s="27">
        <v>4455.1099999999997</v>
      </c>
      <c r="K219" s="5"/>
      <c r="L219" s="5"/>
      <c r="M219" s="5"/>
      <c r="N219" s="5"/>
      <c r="O219" s="5"/>
      <c r="P219" s="5"/>
    </row>
    <row r="220" spans="1:16">
      <c r="A220" s="5"/>
      <c r="B220" s="5"/>
      <c r="C220" s="5"/>
      <c r="D220" s="5"/>
      <c r="E220" s="5"/>
      <c r="F220" s="5"/>
      <c r="G220" s="60"/>
      <c r="H220" s="23" t="s">
        <v>9</v>
      </c>
      <c r="I220" s="23">
        <v>30</v>
      </c>
      <c r="J220" s="24">
        <v>3698.71</v>
      </c>
      <c r="K220" s="5"/>
      <c r="L220" s="5"/>
      <c r="M220" s="5"/>
      <c r="N220" s="5"/>
      <c r="O220" s="5"/>
      <c r="P220" s="5"/>
    </row>
    <row r="221" spans="1:16">
      <c r="A221" s="5"/>
      <c r="B221" s="5"/>
      <c r="C221" s="5"/>
      <c r="D221" s="5"/>
      <c r="E221" s="5"/>
      <c r="F221" s="5"/>
      <c r="G221" s="60"/>
      <c r="H221" s="26" t="s">
        <v>9</v>
      </c>
      <c r="I221" s="26">
        <v>31</v>
      </c>
      <c r="J221" s="27">
        <v>4448.7700000000004</v>
      </c>
      <c r="K221" s="5"/>
      <c r="L221" s="5"/>
      <c r="M221" s="5"/>
      <c r="N221" s="5"/>
      <c r="O221" s="5"/>
      <c r="P221" s="5"/>
    </row>
    <row r="222" spans="1:16">
      <c r="A222" s="5"/>
      <c r="B222" s="5"/>
      <c r="C222" s="5"/>
      <c r="D222" s="5"/>
      <c r="E222" s="5"/>
      <c r="F222" s="5"/>
      <c r="G222" s="60"/>
      <c r="H222" s="23" t="s">
        <v>10</v>
      </c>
      <c r="I222" s="23">
        <v>1</v>
      </c>
      <c r="J222" s="24">
        <v>5432.89</v>
      </c>
      <c r="K222" s="5"/>
      <c r="L222" s="5"/>
      <c r="M222" s="5"/>
      <c r="N222" s="5"/>
      <c r="O222" s="5"/>
      <c r="P222" s="5"/>
    </row>
    <row r="223" spans="1:16">
      <c r="A223" s="5"/>
      <c r="B223" s="5"/>
      <c r="C223" s="5"/>
      <c r="D223" s="5"/>
      <c r="E223" s="5"/>
      <c r="F223" s="5"/>
      <c r="G223" s="60"/>
      <c r="H223" s="26" t="s">
        <v>10</v>
      </c>
      <c r="I223" s="26">
        <v>2</v>
      </c>
      <c r="J223" s="27">
        <v>3389.93</v>
      </c>
      <c r="K223" s="5"/>
      <c r="L223" s="5"/>
      <c r="M223" s="5"/>
      <c r="N223" s="5"/>
      <c r="O223" s="5"/>
      <c r="P223" s="5"/>
    </row>
    <row r="224" spans="1:16">
      <c r="A224" s="5"/>
      <c r="B224" s="5"/>
      <c r="C224" s="5"/>
      <c r="D224" s="5"/>
      <c r="E224" s="5"/>
      <c r="F224" s="5"/>
      <c r="G224" s="60"/>
      <c r="H224" s="23" t="s">
        <v>10</v>
      </c>
      <c r="I224" s="23">
        <v>3</v>
      </c>
      <c r="J224" s="24">
        <v>3427.2</v>
      </c>
      <c r="K224" s="5"/>
      <c r="L224" s="5"/>
      <c r="M224" s="5"/>
      <c r="N224" s="5"/>
      <c r="O224" s="5"/>
      <c r="P224" s="5"/>
    </row>
    <row r="225" spans="1:16">
      <c r="A225" s="5"/>
      <c r="B225" s="5"/>
      <c r="C225" s="5"/>
      <c r="D225" s="5"/>
      <c r="E225" s="5"/>
      <c r="F225" s="5"/>
      <c r="G225" s="60"/>
      <c r="H225" s="26" t="s">
        <v>10</v>
      </c>
      <c r="I225" s="26">
        <v>4</v>
      </c>
      <c r="J225" s="27">
        <v>4587</v>
      </c>
      <c r="K225" s="5"/>
      <c r="L225" s="5"/>
      <c r="M225" s="5"/>
      <c r="N225" s="5"/>
      <c r="O225" s="5"/>
      <c r="P225" s="5"/>
    </row>
    <row r="226" spans="1:16">
      <c r="A226" s="5"/>
      <c r="B226" s="5"/>
      <c r="C226" s="5"/>
      <c r="D226" s="5"/>
      <c r="E226" s="5"/>
      <c r="F226" s="5"/>
      <c r="G226" s="60"/>
      <c r="H226" s="23" t="s">
        <v>10</v>
      </c>
      <c r="I226" s="23">
        <v>5</v>
      </c>
      <c r="J226" s="24">
        <v>5574.22</v>
      </c>
      <c r="K226" s="5"/>
      <c r="L226" s="5"/>
      <c r="M226" s="5"/>
      <c r="N226" s="5"/>
      <c r="O226" s="5"/>
      <c r="P226" s="5"/>
    </row>
    <row r="227" spans="1:16">
      <c r="A227" s="5"/>
      <c r="B227" s="5"/>
      <c r="C227" s="5"/>
      <c r="D227" s="5"/>
      <c r="E227" s="5"/>
      <c r="F227" s="5"/>
      <c r="G227" s="60"/>
      <c r="H227" s="26" t="s">
        <v>10</v>
      </c>
      <c r="I227" s="26">
        <v>6</v>
      </c>
      <c r="J227" s="27">
        <v>5405</v>
      </c>
      <c r="K227" s="5"/>
      <c r="L227" s="5"/>
      <c r="M227" s="5"/>
      <c r="N227" s="5"/>
      <c r="O227" s="5"/>
      <c r="P227" s="5"/>
    </row>
    <row r="228" spans="1:16">
      <c r="A228" s="5"/>
      <c r="B228" s="5"/>
      <c r="C228" s="5"/>
      <c r="D228" s="5"/>
      <c r="E228" s="5"/>
      <c r="F228" s="5"/>
      <c r="G228" s="60"/>
      <c r="H228" s="23" t="s">
        <v>10</v>
      </c>
      <c r="I228" s="23">
        <v>7</v>
      </c>
      <c r="J228" s="24">
        <v>5438</v>
      </c>
      <c r="K228" s="5"/>
      <c r="L228" s="5"/>
      <c r="M228" s="5"/>
      <c r="N228" s="5"/>
      <c r="O228" s="5"/>
      <c r="P228" s="5"/>
    </row>
    <row r="229" spans="1:16">
      <c r="A229" s="5"/>
      <c r="B229" s="5"/>
      <c r="C229" s="5"/>
      <c r="D229" s="5"/>
      <c r="E229" s="5"/>
      <c r="F229" s="5"/>
      <c r="G229" s="60"/>
      <c r="H229" s="26" t="s">
        <v>10</v>
      </c>
      <c r="I229" s="26">
        <v>8</v>
      </c>
      <c r="J229" s="27">
        <v>2741.6</v>
      </c>
      <c r="K229" s="5"/>
      <c r="L229" s="5"/>
      <c r="M229" s="5"/>
      <c r="N229" s="5"/>
      <c r="O229" s="5"/>
      <c r="P229" s="5"/>
    </row>
    <row r="230" spans="1:16">
      <c r="A230" s="5"/>
      <c r="B230" s="5"/>
      <c r="C230" s="5"/>
      <c r="D230" s="5"/>
      <c r="E230" s="5"/>
      <c r="F230" s="5"/>
      <c r="G230" s="60"/>
      <c r="H230" s="23" t="s">
        <v>10</v>
      </c>
      <c r="I230" s="23">
        <v>9</v>
      </c>
      <c r="J230" s="24">
        <v>4740.43</v>
      </c>
      <c r="K230" s="5"/>
      <c r="L230" s="5"/>
      <c r="M230" s="5"/>
      <c r="N230" s="5"/>
      <c r="O230" s="5"/>
      <c r="P230" s="5"/>
    </row>
    <row r="231" spans="1:16">
      <c r="A231" s="5"/>
      <c r="B231" s="5"/>
      <c r="C231" s="5"/>
      <c r="D231" s="5"/>
      <c r="E231" s="5"/>
      <c r="F231" s="5"/>
      <c r="G231" s="60"/>
      <c r="H231" s="26" t="s">
        <v>10</v>
      </c>
      <c r="I231" s="26">
        <v>10</v>
      </c>
      <c r="J231" s="27">
        <v>2204.5</v>
      </c>
      <c r="K231" s="5"/>
      <c r="L231" s="5"/>
      <c r="M231" s="5"/>
      <c r="N231" s="5"/>
      <c r="O231" s="5"/>
      <c r="P231" s="5"/>
    </row>
    <row r="232" spans="1:16">
      <c r="A232" s="5"/>
      <c r="B232" s="5"/>
      <c r="C232" s="5"/>
      <c r="D232" s="5"/>
      <c r="E232" s="5"/>
      <c r="F232" s="5"/>
      <c r="G232" s="60"/>
      <c r="H232" s="23" t="s">
        <v>10</v>
      </c>
      <c r="I232" s="23">
        <v>11</v>
      </c>
      <c r="J232" s="24">
        <v>3510.16</v>
      </c>
      <c r="K232" s="5"/>
      <c r="L232" s="5"/>
      <c r="M232" s="5"/>
      <c r="N232" s="5"/>
      <c r="O232" s="5"/>
      <c r="P232" s="5"/>
    </row>
    <row r="233" spans="1:16">
      <c r="A233" s="5"/>
      <c r="B233" s="5"/>
      <c r="C233" s="5"/>
      <c r="D233" s="5"/>
      <c r="E233" s="5"/>
      <c r="F233" s="5"/>
      <c r="G233" s="60"/>
      <c r="H233" s="26" t="s">
        <v>10</v>
      </c>
      <c r="I233" s="26">
        <v>12</v>
      </c>
      <c r="J233" s="27">
        <v>6574.83</v>
      </c>
      <c r="K233" s="5"/>
      <c r="L233" s="5"/>
      <c r="M233" s="5"/>
      <c r="N233" s="5"/>
      <c r="O233" s="5"/>
      <c r="P233" s="5"/>
    </row>
    <row r="234" spans="1:16">
      <c r="A234" s="5"/>
      <c r="B234" s="5"/>
      <c r="C234" s="5"/>
      <c r="D234" s="5"/>
      <c r="E234" s="5"/>
      <c r="F234" s="5"/>
      <c r="G234" s="60"/>
      <c r="H234" s="23" t="s">
        <v>10</v>
      </c>
      <c r="I234" s="23">
        <v>13</v>
      </c>
      <c r="J234" s="24">
        <v>4691.13</v>
      </c>
      <c r="K234" s="5"/>
      <c r="L234" s="5"/>
      <c r="M234" s="5"/>
      <c r="N234" s="5"/>
      <c r="O234" s="5"/>
      <c r="P234" s="5"/>
    </row>
    <row r="235" spans="1:16">
      <c r="A235" s="5"/>
      <c r="B235" s="5"/>
      <c r="C235" s="5"/>
      <c r="D235" s="5"/>
      <c r="E235" s="5"/>
      <c r="F235" s="5"/>
      <c r="G235" s="60"/>
      <c r="H235" s="26" t="s">
        <v>10</v>
      </c>
      <c r="I235" s="26">
        <v>14</v>
      </c>
      <c r="J235" s="27">
        <v>3541.6</v>
      </c>
      <c r="K235" s="5"/>
      <c r="L235" s="5"/>
      <c r="M235" s="5"/>
      <c r="N235" s="5"/>
      <c r="O235" s="5"/>
      <c r="P235" s="5"/>
    </row>
    <row r="236" spans="1:16">
      <c r="A236" s="5"/>
      <c r="B236" s="5"/>
      <c r="C236" s="5"/>
      <c r="D236" s="5"/>
      <c r="E236" s="5"/>
      <c r="F236" s="5"/>
      <c r="G236" s="60"/>
      <c r="H236" s="23" t="s">
        <v>10</v>
      </c>
      <c r="I236" s="23">
        <v>15</v>
      </c>
      <c r="J236" s="24">
        <v>4847.24</v>
      </c>
      <c r="K236" s="5"/>
      <c r="L236" s="5"/>
      <c r="M236" s="5"/>
      <c r="N236" s="5"/>
      <c r="O236" s="5"/>
      <c r="P236" s="5"/>
    </row>
    <row r="237" spans="1:16">
      <c r="A237" s="5"/>
      <c r="B237" s="5"/>
      <c r="C237" s="5"/>
      <c r="D237" s="5"/>
      <c r="E237" s="5"/>
      <c r="F237" s="5"/>
      <c r="G237" s="60"/>
      <c r="H237" s="26" t="s">
        <v>10</v>
      </c>
      <c r="I237" s="26">
        <v>16</v>
      </c>
      <c r="J237" s="27">
        <v>2859.67</v>
      </c>
      <c r="K237" s="5"/>
      <c r="L237" s="5"/>
      <c r="M237" s="5"/>
      <c r="N237" s="5"/>
      <c r="O237" s="5"/>
      <c r="P237" s="5"/>
    </row>
    <row r="238" spans="1:16">
      <c r="A238" s="5"/>
      <c r="B238" s="5"/>
      <c r="C238" s="5"/>
      <c r="D238" s="5"/>
      <c r="E238" s="5"/>
      <c r="F238" s="5"/>
      <c r="G238" s="60"/>
      <c r="H238" s="23" t="s">
        <v>10</v>
      </c>
      <c r="I238" s="23">
        <v>17</v>
      </c>
      <c r="J238" s="24">
        <v>3469.8</v>
      </c>
      <c r="K238" s="5"/>
      <c r="L238" s="5"/>
      <c r="M238" s="5"/>
      <c r="N238" s="5"/>
      <c r="O238" s="5"/>
      <c r="P238" s="5"/>
    </row>
    <row r="239" spans="1:16">
      <c r="A239" s="5"/>
      <c r="B239" s="5"/>
      <c r="C239" s="5"/>
      <c r="D239" s="5"/>
      <c r="E239" s="5"/>
      <c r="F239" s="5"/>
      <c r="G239" s="60"/>
      <c r="H239" s="26" t="s">
        <v>10</v>
      </c>
      <c r="I239" s="26">
        <v>18</v>
      </c>
      <c r="J239" s="27">
        <v>3889.8</v>
      </c>
      <c r="K239" s="5"/>
      <c r="L239" s="5"/>
      <c r="M239" s="5"/>
      <c r="N239" s="5"/>
      <c r="O239" s="5"/>
      <c r="P239" s="5"/>
    </row>
    <row r="240" spans="1:16">
      <c r="A240" s="5"/>
      <c r="B240" s="5"/>
      <c r="C240" s="5"/>
      <c r="D240" s="5"/>
      <c r="E240" s="5"/>
      <c r="F240" s="5"/>
      <c r="G240" s="60"/>
      <c r="H240" s="23" t="s">
        <v>10</v>
      </c>
      <c r="I240" s="23">
        <v>19</v>
      </c>
      <c r="J240" s="24">
        <v>4486.33</v>
      </c>
      <c r="K240" s="5"/>
      <c r="L240" s="5"/>
      <c r="M240" s="5"/>
      <c r="N240" s="5"/>
      <c r="O240" s="5"/>
      <c r="P240" s="5"/>
    </row>
    <row r="241" spans="1:16">
      <c r="A241" s="5"/>
      <c r="B241" s="5"/>
      <c r="C241" s="5"/>
      <c r="D241" s="5"/>
      <c r="E241" s="5"/>
      <c r="F241" s="5"/>
      <c r="G241" s="60"/>
      <c r="H241" s="26" t="s">
        <v>10</v>
      </c>
      <c r="I241" s="26">
        <v>20</v>
      </c>
      <c r="J241" s="27">
        <v>2835.67</v>
      </c>
      <c r="K241" s="5"/>
      <c r="L241" s="5"/>
      <c r="M241" s="5"/>
      <c r="N241" s="5"/>
      <c r="O241" s="5"/>
      <c r="P241" s="5"/>
    </row>
    <row r="242" spans="1:16">
      <c r="A242" s="5"/>
      <c r="B242" s="5"/>
      <c r="C242" s="5"/>
      <c r="D242" s="5"/>
      <c r="E242" s="5"/>
      <c r="F242" s="5"/>
      <c r="G242" s="60"/>
      <c r="H242" s="23" t="s">
        <v>10</v>
      </c>
      <c r="I242" s="23">
        <v>21</v>
      </c>
      <c r="J242" s="24">
        <v>3757.55</v>
      </c>
      <c r="K242" s="5"/>
      <c r="L242" s="5"/>
      <c r="M242" s="5"/>
      <c r="N242" s="5"/>
      <c r="O242" s="5"/>
      <c r="P242" s="5"/>
    </row>
    <row r="243" spans="1:16">
      <c r="A243" s="5"/>
      <c r="B243" s="5"/>
      <c r="C243" s="5"/>
      <c r="D243" s="5"/>
      <c r="E243" s="5"/>
      <c r="F243" s="5"/>
      <c r="G243" s="60"/>
      <c r="H243" s="26" t="s">
        <v>10</v>
      </c>
      <c r="I243" s="26">
        <v>22</v>
      </c>
      <c r="J243" s="27">
        <v>2084.91</v>
      </c>
      <c r="K243" s="5"/>
      <c r="L243" s="5"/>
      <c r="M243" s="5"/>
      <c r="N243" s="5"/>
      <c r="O243" s="5"/>
      <c r="P243" s="5"/>
    </row>
    <row r="244" spans="1:16">
      <c r="A244" s="5"/>
      <c r="B244" s="5"/>
      <c r="C244" s="5"/>
      <c r="D244" s="5"/>
      <c r="E244" s="5"/>
      <c r="F244" s="5"/>
      <c r="G244" s="60"/>
      <c r="H244" s="23" t="s">
        <v>10</v>
      </c>
      <c r="I244" s="23">
        <v>23</v>
      </c>
      <c r="J244" s="24">
        <v>2067.88</v>
      </c>
      <c r="K244" s="5"/>
      <c r="L244" s="5"/>
      <c r="M244" s="5"/>
      <c r="N244" s="5"/>
      <c r="O244" s="5"/>
      <c r="P244" s="5"/>
    </row>
    <row r="245" spans="1:16">
      <c r="A245" s="5"/>
      <c r="B245" s="5"/>
      <c r="C245" s="5"/>
      <c r="D245" s="5"/>
      <c r="E245" s="5"/>
      <c r="F245" s="5"/>
      <c r="G245" s="60"/>
      <c r="H245" s="26" t="s">
        <v>10</v>
      </c>
      <c r="I245" s="26">
        <v>24</v>
      </c>
      <c r="J245" s="27">
        <v>1574.14</v>
      </c>
      <c r="K245" s="5"/>
      <c r="L245" s="5"/>
      <c r="M245" s="5"/>
      <c r="N245" s="5"/>
      <c r="O245" s="5"/>
      <c r="P245" s="5"/>
    </row>
    <row r="246" spans="1:16">
      <c r="A246" s="5"/>
      <c r="B246" s="5"/>
      <c r="C246" s="5"/>
      <c r="D246" s="5"/>
      <c r="E246" s="5"/>
      <c r="F246" s="5"/>
      <c r="G246" s="60"/>
      <c r="H246" s="23" t="s">
        <v>10</v>
      </c>
      <c r="I246" s="23">
        <v>25</v>
      </c>
      <c r="J246" s="24">
        <v>1839.45</v>
      </c>
      <c r="K246" s="5"/>
      <c r="L246" s="5"/>
      <c r="M246" s="5"/>
      <c r="N246" s="5"/>
      <c r="O246" s="5"/>
      <c r="P246" s="5"/>
    </row>
    <row r="247" spans="1:16">
      <c r="A247" s="5"/>
      <c r="B247" s="5"/>
      <c r="C247" s="5"/>
      <c r="D247" s="5"/>
      <c r="E247" s="5"/>
      <c r="F247" s="5"/>
      <c r="G247" s="60"/>
      <c r="H247" s="26" t="s">
        <v>10</v>
      </c>
      <c r="I247" s="26">
        <v>26</v>
      </c>
      <c r="J247" s="27">
        <v>3673</v>
      </c>
      <c r="K247" s="5"/>
      <c r="L247" s="5"/>
      <c r="M247" s="5"/>
      <c r="N247" s="5"/>
      <c r="O247" s="5"/>
      <c r="P247" s="5"/>
    </row>
    <row r="248" spans="1:16">
      <c r="A248" s="5"/>
      <c r="B248" s="5"/>
      <c r="C248" s="5"/>
      <c r="D248" s="5"/>
      <c r="E248" s="5"/>
      <c r="F248" s="5"/>
      <c r="G248" s="60"/>
      <c r="H248" s="23" t="s">
        <v>10</v>
      </c>
      <c r="I248" s="23">
        <v>27</v>
      </c>
      <c r="J248" s="24">
        <v>2077.75</v>
      </c>
      <c r="K248" s="5"/>
      <c r="L248" s="5"/>
      <c r="M248" s="5"/>
      <c r="N248" s="5"/>
      <c r="O248" s="5"/>
      <c r="P248" s="5"/>
    </row>
    <row r="249" spans="1:16">
      <c r="A249" s="5"/>
      <c r="B249" s="5"/>
      <c r="C249" s="5"/>
      <c r="D249" s="5"/>
      <c r="E249" s="5"/>
      <c r="F249" s="5"/>
      <c r="G249" s="60"/>
      <c r="H249" s="26" t="s">
        <v>10</v>
      </c>
      <c r="I249" s="26">
        <v>28</v>
      </c>
      <c r="J249" s="27">
        <v>1975.25</v>
      </c>
      <c r="K249" s="5"/>
      <c r="L249" s="5"/>
      <c r="M249" s="5"/>
      <c r="N249" s="5"/>
      <c r="O249" s="5"/>
      <c r="P249" s="5"/>
    </row>
    <row r="250" spans="1:16">
      <c r="A250" s="5"/>
      <c r="B250" s="5"/>
      <c r="C250" s="5"/>
      <c r="D250" s="5"/>
      <c r="E250" s="5"/>
      <c r="F250" s="5"/>
      <c r="G250" s="60"/>
      <c r="H250" s="23" t="s">
        <v>10</v>
      </c>
      <c r="I250" s="23">
        <v>29</v>
      </c>
      <c r="J250" s="24">
        <v>1011.78</v>
      </c>
      <c r="K250" s="5"/>
      <c r="L250" s="5"/>
      <c r="M250" s="5"/>
      <c r="N250" s="5"/>
      <c r="O250" s="5"/>
      <c r="P250" s="5"/>
    </row>
    <row r="251" spans="1:16">
      <c r="A251" s="5"/>
      <c r="B251" s="5"/>
      <c r="C251" s="5"/>
      <c r="D251" s="5"/>
      <c r="E251" s="5"/>
      <c r="F251" s="5"/>
      <c r="G251" s="60"/>
      <c r="H251" s="26" t="s">
        <v>10</v>
      </c>
      <c r="I251" s="26">
        <v>30</v>
      </c>
      <c r="J251" s="27">
        <v>722</v>
      </c>
      <c r="K251" s="5"/>
      <c r="L251" s="5"/>
      <c r="M251" s="5"/>
      <c r="N251" s="5"/>
      <c r="O251" s="5"/>
      <c r="P251" s="5"/>
    </row>
    <row r="252" spans="1:16">
      <c r="A252" s="5"/>
      <c r="B252" s="5"/>
      <c r="C252" s="5"/>
      <c r="D252" s="5"/>
      <c r="E252" s="5"/>
      <c r="F252" s="5"/>
      <c r="G252" s="60"/>
      <c r="H252" s="23" t="s">
        <v>11</v>
      </c>
      <c r="I252" s="23">
        <v>1</v>
      </c>
      <c r="J252" s="24">
        <v>4278.75</v>
      </c>
      <c r="K252" s="5"/>
      <c r="L252" s="5"/>
      <c r="M252" s="5"/>
      <c r="N252" s="5"/>
      <c r="O252" s="5"/>
      <c r="P252" s="5"/>
    </row>
    <row r="253" spans="1:16">
      <c r="A253" s="5"/>
      <c r="B253" s="5"/>
      <c r="C253" s="5"/>
      <c r="D253" s="5"/>
      <c r="E253" s="5"/>
      <c r="F253" s="5"/>
      <c r="G253" s="60"/>
      <c r="H253" s="26" t="s">
        <v>11</v>
      </c>
      <c r="I253" s="26">
        <v>2</v>
      </c>
      <c r="J253" s="27">
        <v>1456.15</v>
      </c>
      <c r="K253" s="5"/>
      <c r="L253" s="5"/>
      <c r="M253" s="5"/>
      <c r="N253" s="5"/>
      <c r="O253" s="5"/>
      <c r="P253" s="5"/>
    </row>
    <row r="254" spans="1:16">
      <c r="A254" s="5"/>
      <c r="B254" s="5"/>
      <c r="C254" s="5"/>
      <c r="D254" s="5"/>
      <c r="E254" s="5"/>
      <c r="F254" s="5"/>
      <c r="G254" s="60"/>
      <c r="H254" s="23" t="s">
        <v>11</v>
      </c>
      <c r="I254" s="23">
        <v>3</v>
      </c>
      <c r="J254" s="24">
        <v>1422</v>
      </c>
      <c r="K254" s="5"/>
      <c r="L254" s="5"/>
      <c r="M254" s="5"/>
      <c r="N254" s="5"/>
      <c r="O254" s="5"/>
      <c r="P254" s="5"/>
    </row>
    <row r="255" spans="1:16">
      <c r="A255" s="5"/>
      <c r="B255" s="5"/>
      <c r="C255" s="5"/>
      <c r="D255" s="5"/>
      <c r="E255" s="5"/>
      <c r="F255" s="5"/>
      <c r="G255" s="60"/>
      <c r="H255" s="26" t="s">
        <v>11</v>
      </c>
      <c r="I255" s="26">
        <v>4</v>
      </c>
      <c r="J255" s="27">
        <v>1397.5</v>
      </c>
      <c r="K255" s="5"/>
      <c r="L255" s="5"/>
      <c r="M255" s="5"/>
      <c r="N255" s="5"/>
      <c r="O255" s="5"/>
      <c r="P255" s="5"/>
    </row>
    <row r="256" spans="1:16">
      <c r="A256" s="5"/>
      <c r="B256" s="5"/>
      <c r="C256" s="5"/>
      <c r="D256" s="5"/>
      <c r="E256" s="5"/>
      <c r="F256" s="5"/>
      <c r="G256" s="60"/>
      <c r="H256" s="23" t="s">
        <v>11</v>
      </c>
      <c r="I256" s="23">
        <v>5</v>
      </c>
      <c r="J256" s="24">
        <v>1006.86</v>
      </c>
      <c r="K256" s="5"/>
      <c r="L256" s="5"/>
      <c r="M256" s="5"/>
      <c r="N256" s="5"/>
      <c r="O256" s="5"/>
      <c r="P256" s="5"/>
    </row>
    <row r="257" spans="1:16">
      <c r="A257" s="5"/>
      <c r="B257" s="5"/>
      <c r="C257" s="5"/>
      <c r="D257" s="5"/>
      <c r="E257" s="5"/>
      <c r="F257" s="5"/>
      <c r="G257" s="60"/>
      <c r="H257" s="26" t="s">
        <v>11</v>
      </c>
      <c r="I257" s="26">
        <v>6</v>
      </c>
      <c r="J257" s="27">
        <v>1156.18</v>
      </c>
      <c r="K257" s="5"/>
      <c r="L257" s="5"/>
      <c r="M257" s="5"/>
      <c r="N257" s="5"/>
      <c r="O257" s="5"/>
      <c r="P257" s="5"/>
    </row>
    <row r="258" spans="1:16">
      <c r="A258" s="5"/>
      <c r="B258" s="5"/>
      <c r="C258" s="5"/>
      <c r="D258" s="5"/>
      <c r="E258" s="5"/>
      <c r="F258" s="5"/>
      <c r="G258" s="60"/>
      <c r="H258" s="23" t="s">
        <v>11</v>
      </c>
      <c r="I258" s="23">
        <v>7</v>
      </c>
      <c r="J258" s="24">
        <v>1124.73</v>
      </c>
      <c r="K258" s="5"/>
      <c r="L258" s="5"/>
      <c r="M258" s="5"/>
      <c r="N258" s="5"/>
      <c r="O258" s="5"/>
      <c r="P258" s="5"/>
    </row>
    <row r="259" spans="1:16">
      <c r="A259" s="5"/>
      <c r="B259" s="5"/>
      <c r="C259" s="5"/>
      <c r="D259" s="5"/>
      <c r="E259" s="5"/>
      <c r="F259" s="5"/>
      <c r="G259" s="60"/>
      <c r="H259" s="26" t="s">
        <v>11</v>
      </c>
      <c r="I259" s="26">
        <v>8</v>
      </c>
      <c r="J259" s="27">
        <v>865.3</v>
      </c>
      <c r="K259" s="5"/>
      <c r="L259" s="5"/>
      <c r="M259" s="5"/>
      <c r="N259" s="5"/>
      <c r="O259" s="5"/>
      <c r="P259" s="5"/>
    </row>
    <row r="260" spans="1:16">
      <c r="A260" s="5"/>
      <c r="B260" s="5"/>
      <c r="C260" s="5"/>
      <c r="D260" s="5"/>
      <c r="E260" s="5"/>
      <c r="F260" s="5"/>
      <c r="G260" s="60"/>
      <c r="H260" s="23" t="s">
        <v>11</v>
      </c>
      <c r="I260" s="23">
        <v>9</v>
      </c>
      <c r="J260" s="24">
        <v>993.54</v>
      </c>
      <c r="K260" s="5"/>
      <c r="L260" s="5"/>
      <c r="M260" s="5"/>
      <c r="N260" s="5"/>
      <c r="O260" s="5"/>
      <c r="P260" s="5"/>
    </row>
    <row r="261" spans="1:16">
      <c r="A261" s="5"/>
      <c r="B261" s="5"/>
      <c r="C261" s="5"/>
      <c r="D261" s="5"/>
      <c r="E261" s="5"/>
      <c r="F261" s="5"/>
      <c r="G261" s="60"/>
      <c r="H261" s="26" t="s">
        <v>11</v>
      </c>
      <c r="I261" s="26">
        <v>10</v>
      </c>
      <c r="J261" s="27">
        <v>1095</v>
      </c>
      <c r="K261" s="5"/>
      <c r="L261" s="5"/>
      <c r="M261" s="5"/>
      <c r="N261" s="5"/>
      <c r="O261" s="5"/>
      <c r="P261" s="5"/>
    </row>
    <row r="262" spans="1:16">
      <c r="A262" s="5"/>
      <c r="B262" s="5"/>
      <c r="C262" s="5"/>
      <c r="D262" s="5"/>
      <c r="E262" s="5"/>
      <c r="F262" s="5"/>
      <c r="G262" s="60"/>
      <c r="H262" s="23" t="s">
        <v>11</v>
      </c>
      <c r="I262" s="23">
        <v>11</v>
      </c>
      <c r="J262" s="24">
        <v>1120.0999999999999</v>
      </c>
      <c r="K262" s="5"/>
      <c r="L262" s="5"/>
      <c r="M262" s="5"/>
      <c r="N262" s="5"/>
      <c r="O262" s="5"/>
      <c r="P262" s="5"/>
    </row>
    <row r="263" spans="1:16">
      <c r="A263" s="5"/>
      <c r="B263" s="5"/>
      <c r="C263" s="5"/>
      <c r="D263" s="5"/>
      <c r="E263" s="5"/>
      <c r="F263" s="5"/>
      <c r="G263" s="60"/>
      <c r="H263" s="26" t="s">
        <v>11</v>
      </c>
      <c r="I263" s="26">
        <v>12</v>
      </c>
      <c r="J263" s="27">
        <v>1201.9000000000001</v>
      </c>
      <c r="K263" s="5"/>
      <c r="L263" s="5"/>
      <c r="M263" s="5"/>
      <c r="N263" s="5"/>
      <c r="O263" s="5"/>
      <c r="P263" s="5"/>
    </row>
    <row r="264" spans="1:16">
      <c r="A264" s="5"/>
      <c r="B264" s="5"/>
      <c r="C264" s="5"/>
      <c r="D264" s="5"/>
      <c r="E264" s="5"/>
      <c r="F264" s="5"/>
      <c r="G264" s="60"/>
      <c r="H264" s="23" t="s">
        <v>11</v>
      </c>
      <c r="I264" s="23">
        <v>13</v>
      </c>
      <c r="J264" s="24">
        <v>1027.73</v>
      </c>
      <c r="K264" s="5"/>
      <c r="L264" s="5"/>
      <c r="M264" s="5"/>
      <c r="N264" s="5"/>
      <c r="O264" s="5"/>
      <c r="P264" s="5"/>
    </row>
    <row r="265" spans="1:16">
      <c r="A265" s="5"/>
      <c r="B265" s="5"/>
      <c r="C265" s="5"/>
      <c r="D265" s="5"/>
      <c r="E265" s="5"/>
      <c r="F265" s="5"/>
      <c r="G265" s="60"/>
      <c r="H265" s="26" t="s">
        <v>11</v>
      </c>
      <c r="I265" s="26">
        <v>14</v>
      </c>
      <c r="J265" s="27">
        <v>1097.8499999999999</v>
      </c>
      <c r="K265" s="5"/>
      <c r="L265" s="5"/>
      <c r="M265" s="5"/>
      <c r="N265" s="5"/>
      <c r="O265" s="5"/>
      <c r="P265" s="5"/>
    </row>
    <row r="266" spans="1:16">
      <c r="A266" s="5"/>
      <c r="B266" s="5"/>
      <c r="C266" s="5"/>
      <c r="D266" s="5"/>
      <c r="E266" s="5"/>
      <c r="F266" s="5"/>
      <c r="G266" s="60"/>
      <c r="H266" s="23" t="s">
        <v>11</v>
      </c>
      <c r="I266" s="23">
        <v>15</v>
      </c>
      <c r="J266" s="24">
        <v>1065.57</v>
      </c>
      <c r="K266" s="5"/>
      <c r="L266" s="5"/>
      <c r="M266" s="5"/>
      <c r="N266" s="5"/>
      <c r="O266" s="5"/>
      <c r="P266" s="5"/>
    </row>
    <row r="267" spans="1:16">
      <c r="A267" s="5"/>
      <c r="B267" s="5"/>
      <c r="C267" s="5"/>
      <c r="D267" s="5"/>
      <c r="E267" s="5"/>
      <c r="F267" s="5"/>
      <c r="G267" s="60"/>
      <c r="H267" s="26" t="s">
        <v>11</v>
      </c>
      <c r="I267" s="26">
        <v>16</v>
      </c>
      <c r="J267" s="27">
        <v>1140.8</v>
      </c>
      <c r="K267" s="5"/>
      <c r="L267" s="5"/>
      <c r="M267" s="5"/>
      <c r="N267" s="5"/>
      <c r="O267" s="5"/>
      <c r="P267" s="5"/>
    </row>
    <row r="268" spans="1:16">
      <c r="A268" s="5"/>
      <c r="B268" s="5"/>
      <c r="C268" s="5"/>
      <c r="D268" s="5"/>
      <c r="E268" s="5"/>
      <c r="F268" s="5"/>
      <c r="G268" s="60"/>
      <c r="H268" s="23" t="s">
        <v>11</v>
      </c>
      <c r="I268" s="23">
        <v>17</v>
      </c>
      <c r="J268" s="24">
        <v>1251.5</v>
      </c>
      <c r="K268" s="5"/>
      <c r="L268" s="5"/>
      <c r="M268" s="5"/>
      <c r="N268" s="5"/>
      <c r="O268" s="5"/>
      <c r="P268" s="5"/>
    </row>
    <row r="269" spans="1:16">
      <c r="A269" s="5"/>
      <c r="B269" s="5"/>
      <c r="C269" s="5"/>
      <c r="D269" s="5"/>
      <c r="E269" s="5"/>
      <c r="F269" s="5"/>
      <c r="G269" s="60"/>
      <c r="H269" s="26" t="s">
        <v>11</v>
      </c>
      <c r="I269" s="26">
        <v>18</v>
      </c>
      <c r="J269" s="27">
        <v>1223.6300000000001</v>
      </c>
      <c r="K269" s="5"/>
      <c r="L269" s="5"/>
      <c r="M269" s="5"/>
      <c r="N269" s="5"/>
      <c r="O269" s="5"/>
      <c r="P269" s="5"/>
    </row>
    <row r="270" spans="1:16">
      <c r="A270" s="5"/>
      <c r="B270" s="5"/>
      <c r="C270" s="5"/>
      <c r="D270" s="5"/>
      <c r="E270" s="5"/>
      <c r="F270" s="5"/>
      <c r="G270" s="60"/>
      <c r="H270" s="23" t="s">
        <v>11</v>
      </c>
      <c r="I270" s="23">
        <v>19</v>
      </c>
      <c r="J270" s="24">
        <v>1159.0999999999999</v>
      </c>
      <c r="K270" s="5"/>
      <c r="L270" s="5"/>
      <c r="M270" s="5"/>
      <c r="N270" s="5"/>
      <c r="O270" s="5"/>
      <c r="P270" s="5"/>
    </row>
    <row r="271" spans="1:16">
      <c r="A271" s="5"/>
      <c r="B271" s="5"/>
      <c r="C271" s="5"/>
      <c r="D271" s="5"/>
      <c r="E271" s="5"/>
      <c r="F271" s="5"/>
      <c r="G271" s="60"/>
      <c r="H271" s="26" t="s">
        <v>11</v>
      </c>
      <c r="I271" s="26">
        <v>20</v>
      </c>
      <c r="J271" s="27">
        <v>1069.25</v>
      </c>
      <c r="K271" s="5"/>
      <c r="L271" s="5"/>
      <c r="M271" s="5"/>
      <c r="N271" s="5"/>
      <c r="O271" s="5"/>
      <c r="P271" s="5"/>
    </row>
    <row r="272" spans="1:16">
      <c r="A272" s="5"/>
      <c r="B272" s="5"/>
      <c r="C272" s="5"/>
      <c r="D272" s="5"/>
      <c r="E272" s="5"/>
      <c r="F272" s="5"/>
      <c r="G272" s="60"/>
      <c r="H272" s="23" t="s">
        <v>11</v>
      </c>
      <c r="I272" s="23">
        <v>21</v>
      </c>
      <c r="J272" s="24">
        <v>731.93</v>
      </c>
      <c r="K272" s="5"/>
      <c r="L272" s="5"/>
      <c r="M272" s="5"/>
      <c r="N272" s="5"/>
      <c r="O272" s="5"/>
      <c r="P272" s="5"/>
    </row>
    <row r="273" spans="1:16">
      <c r="A273" s="5"/>
      <c r="B273" s="5"/>
      <c r="C273" s="5"/>
      <c r="D273" s="5"/>
      <c r="E273" s="5"/>
      <c r="F273" s="5"/>
      <c r="G273" s="60"/>
      <c r="H273" s="26" t="s">
        <v>11</v>
      </c>
      <c r="I273" s="26">
        <v>22</v>
      </c>
      <c r="J273" s="27">
        <v>1240.26</v>
      </c>
      <c r="K273" s="5"/>
      <c r="L273" s="5"/>
      <c r="M273" s="5"/>
      <c r="N273" s="5"/>
      <c r="O273" s="5"/>
      <c r="P273" s="5"/>
    </row>
    <row r="274" spans="1:16">
      <c r="A274" s="5"/>
      <c r="B274" s="5"/>
      <c r="C274" s="5"/>
      <c r="D274" s="5"/>
      <c r="E274" s="5"/>
      <c r="F274" s="5"/>
      <c r="G274" s="60"/>
      <c r="H274" s="23" t="s">
        <v>11</v>
      </c>
      <c r="I274" s="23">
        <v>23</v>
      </c>
      <c r="J274" s="24">
        <v>943.25</v>
      </c>
      <c r="K274" s="5"/>
      <c r="L274" s="5"/>
      <c r="M274" s="5"/>
      <c r="N274" s="5"/>
      <c r="O274" s="5"/>
      <c r="P274" s="5"/>
    </row>
    <row r="275" spans="1:16">
      <c r="A275" s="5"/>
      <c r="B275" s="5"/>
      <c r="C275" s="5"/>
      <c r="D275" s="5"/>
      <c r="E275" s="5"/>
      <c r="F275" s="5"/>
      <c r="G275" s="60"/>
      <c r="H275" s="26" t="s">
        <v>11</v>
      </c>
      <c r="I275" s="26">
        <v>24</v>
      </c>
      <c r="J275" s="27">
        <v>1225</v>
      </c>
      <c r="K275" s="5"/>
      <c r="L275" s="5"/>
      <c r="M275" s="5"/>
      <c r="N275" s="5"/>
      <c r="O275" s="5"/>
      <c r="P275" s="5"/>
    </row>
    <row r="276" spans="1:16">
      <c r="A276" s="5"/>
      <c r="B276" s="5"/>
      <c r="C276" s="5"/>
      <c r="D276" s="5"/>
      <c r="E276" s="5"/>
      <c r="F276" s="5"/>
      <c r="G276" s="60"/>
      <c r="H276" s="23" t="s">
        <v>11</v>
      </c>
      <c r="I276" s="23">
        <v>25</v>
      </c>
      <c r="J276" s="24">
        <v>1138.92</v>
      </c>
      <c r="K276" s="5"/>
      <c r="L276" s="5"/>
      <c r="M276" s="5"/>
      <c r="N276" s="5"/>
      <c r="O276" s="5"/>
      <c r="P276" s="5"/>
    </row>
    <row r="277" spans="1:16">
      <c r="A277" s="5"/>
      <c r="B277" s="5"/>
      <c r="C277" s="5"/>
      <c r="D277" s="5"/>
      <c r="E277" s="5"/>
      <c r="F277" s="5"/>
      <c r="G277" s="60"/>
      <c r="H277" s="26" t="s">
        <v>11</v>
      </c>
      <c r="I277" s="26">
        <v>26</v>
      </c>
      <c r="J277" s="27">
        <v>1003.84</v>
      </c>
      <c r="K277" s="5"/>
      <c r="L277" s="5"/>
      <c r="M277" s="5"/>
      <c r="N277" s="5"/>
      <c r="O277" s="5"/>
      <c r="P277" s="5"/>
    </row>
    <row r="278" spans="1:16">
      <c r="A278" s="5"/>
      <c r="B278" s="5"/>
      <c r="C278" s="5"/>
      <c r="D278" s="5"/>
      <c r="E278" s="5"/>
      <c r="F278" s="5"/>
      <c r="G278" s="60"/>
      <c r="H278" s="23" t="s">
        <v>11</v>
      </c>
      <c r="I278" s="23">
        <v>27</v>
      </c>
      <c r="J278" s="24">
        <v>1168.75</v>
      </c>
      <c r="K278" s="5"/>
      <c r="L278" s="5"/>
      <c r="M278" s="5"/>
      <c r="N278" s="5"/>
      <c r="O278" s="5"/>
      <c r="P278" s="5"/>
    </row>
    <row r="279" spans="1:16">
      <c r="A279" s="5"/>
      <c r="B279" s="5"/>
      <c r="C279" s="5"/>
      <c r="D279" s="5"/>
      <c r="E279" s="5"/>
      <c r="F279" s="5"/>
      <c r="G279" s="60"/>
      <c r="H279" s="26" t="s">
        <v>11</v>
      </c>
      <c r="I279" s="26">
        <v>28</v>
      </c>
      <c r="J279" s="27">
        <v>931.41</v>
      </c>
      <c r="K279" s="5"/>
      <c r="L279" s="5"/>
      <c r="M279" s="5"/>
      <c r="N279" s="5"/>
      <c r="O279" s="5"/>
      <c r="P279" s="5"/>
    </row>
    <row r="280" spans="1:16">
      <c r="A280" s="5"/>
      <c r="B280" s="5"/>
      <c r="C280" s="5"/>
      <c r="D280" s="5"/>
      <c r="E280" s="5"/>
      <c r="F280" s="5"/>
      <c r="G280" s="60"/>
      <c r="H280" s="23" t="s">
        <v>11</v>
      </c>
      <c r="I280" s="23">
        <v>29</v>
      </c>
      <c r="J280" s="24">
        <v>762.35</v>
      </c>
      <c r="K280" s="5"/>
      <c r="L280" s="5"/>
      <c r="M280" s="5"/>
      <c r="N280" s="5"/>
      <c r="O280" s="5"/>
      <c r="P280" s="5"/>
    </row>
    <row r="281" spans="1:16">
      <c r="A281" s="5"/>
      <c r="B281" s="5"/>
      <c r="C281" s="5"/>
      <c r="D281" s="5"/>
      <c r="E281" s="5"/>
      <c r="F281" s="5"/>
      <c r="G281" s="60"/>
      <c r="H281" s="26" t="s">
        <v>11</v>
      </c>
      <c r="I281" s="26">
        <v>30</v>
      </c>
      <c r="J281" s="27">
        <v>1175.3599999999999</v>
      </c>
      <c r="K281" s="5"/>
      <c r="L281" s="5"/>
      <c r="M281" s="5"/>
      <c r="N281" s="5"/>
      <c r="O281" s="5"/>
      <c r="P281" s="5"/>
    </row>
    <row r="282" spans="1:16">
      <c r="A282" s="5"/>
      <c r="B282" s="5"/>
      <c r="C282" s="5"/>
      <c r="D282" s="5"/>
      <c r="E282" s="5"/>
      <c r="F282" s="5"/>
      <c r="G282" s="60"/>
      <c r="H282" s="23" t="s">
        <v>11</v>
      </c>
      <c r="I282" s="23">
        <v>31</v>
      </c>
      <c r="J282" s="24">
        <v>1092.5999999999999</v>
      </c>
      <c r="K282" s="5"/>
      <c r="L282" s="5"/>
      <c r="M282" s="5"/>
      <c r="N282" s="5"/>
      <c r="O282" s="5"/>
      <c r="P282" s="5"/>
    </row>
    <row r="283" spans="1:16">
      <c r="A283" s="5"/>
      <c r="B283" s="5"/>
      <c r="C283" s="5"/>
      <c r="D283" s="5"/>
      <c r="E283" s="5"/>
      <c r="F283" s="5"/>
      <c r="G283" s="60"/>
      <c r="H283" s="26" t="s">
        <v>12</v>
      </c>
      <c r="I283" s="26">
        <v>1</v>
      </c>
      <c r="J283" s="27">
        <v>1737.89</v>
      </c>
      <c r="K283" s="5"/>
      <c r="L283" s="5"/>
      <c r="M283" s="5"/>
      <c r="N283" s="5"/>
      <c r="O283" s="5"/>
      <c r="P283" s="5"/>
    </row>
    <row r="284" spans="1:16">
      <c r="A284" s="5"/>
      <c r="B284" s="5"/>
      <c r="C284" s="5"/>
      <c r="D284" s="5"/>
      <c r="E284" s="5"/>
      <c r="F284" s="5"/>
      <c r="G284" s="60"/>
      <c r="H284" s="23" t="s">
        <v>12</v>
      </c>
      <c r="I284" s="23">
        <v>2</v>
      </c>
      <c r="J284" s="24">
        <v>1284.9000000000001</v>
      </c>
      <c r="K284" s="5"/>
      <c r="L284" s="5"/>
      <c r="M284" s="5"/>
      <c r="N284" s="5"/>
      <c r="O284" s="5"/>
      <c r="P284" s="5"/>
    </row>
    <row r="285" spans="1:16">
      <c r="A285" s="5"/>
      <c r="B285" s="5"/>
      <c r="C285" s="5"/>
      <c r="D285" s="5"/>
      <c r="E285" s="5"/>
      <c r="F285" s="5"/>
      <c r="G285" s="60"/>
      <c r="H285" s="26" t="s">
        <v>12</v>
      </c>
      <c r="I285" s="26">
        <v>3</v>
      </c>
      <c r="J285" s="27">
        <v>1681.69</v>
      </c>
      <c r="K285" s="5"/>
      <c r="L285" s="5"/>
      <c r="M285" s="5"/>
      <c r="N285" s="5"/>
      <c r="O285" s="5"/>
      <c r="P285" s="5"/>
    </row>
    <row r="286" spans="1:16">
      <c r="A286" s="5"/>
      <c r="B286" s="5"/>
      <c r="C286" s="5"/>
      <c r="D286" s="5"/>
      <c r="E286" s="5"/>
      <c r="F286" s="5"/>
      <c r="G286" s="60"/>
      <c r="H286" s="23" t="s">
        <v>12</v>
      </c>
      <c r="I286" s="23">
        <v>4</v>
      </c>
      <c r="J286" s="24">
        <v>923.27</v>
      </c>
      <c r="K286" s="5"/>
      <c r="L286" s="5"/>
      <c r="M286" s="5"/>
      <c r="N286" s="5"/>
      <c r="O286" s="5"/>
      <c r="P286" s="5"/>
    </row>
    <row r="287" spans="1:16">
      <c r="A287" s="5"/>
      <c r="B287" s="5"/>
      <c r="C287" s="5"/>
      <c r="D287" s="5"/>
      <c r="E287" s="5"/>
      <c r="F287" s="5"/>
      <c r="G287" s="60"/>
      <c r="H287" s="26" t="s">
        <v>12</v>
      </c>
      <c r="I287" s="26">
        <v>5</v>
      </c>
      <c r="J287" s="27">
        <v>1031.79</v>
      </c>
      <c r="K287" s="5"/>
      <c r="L287" s="5"/>
      <c r="M287" s="5"/>
      <c r="N287" s="5"/>
      <c r="O287" s="5"/>
      <c r="P287" s="5"/>
    </row>
    <row r="288" spans="1:16">
      <c r="A288" s="5"/>
      <c r="B288" s="5"/>
      <c r="C288" s="5"/>
      <c r="D288" s="5"/>
      <c r="E288" s="5"/>
      <c r="F288" s="5"/>
      <c r="G288" s="60"/>
      <c r="H288" s="23" t="s">
        <v>12</v>
      </c>
      <c r="I288" s="23">
        <v>6</v>
      </c>
      <c r="J288" s="24">
        <v>1569.64</v>
      </c>
      <c r="K288" s="5"/>
      <c r="L288" s="5"/>
      <c r="M288" s="5"/>
      <c r="N288" s="5"/>
      <c r="O288" s="5"/>
      <c r="P288" s="5"/>
    </row>
    <row r="289" spans="1:16">
      <c r="A289" s="5"/>
      <c r="B289" s="5"/>
      <c r="C289" s="5"/>
      <c r="D289" s="5"/>
      <c r="E289" s="5"/>
      <c r="F289" s="5"/>
      <c r="G289" s="60"/>
      <c r="H289" s="26" t="s">
        <v>12</v>
      </c>
      <c r="I289" s="26">
        <v>7</v>
      </c>
      <c r="J289" s="27">
        <v>1451.5</v>
      </c>
      <c r="K289" s="5"/>
      <c r="L289" s="5"/>
      <c r="M289" s="5"/>
      <c r="N289" s="5"/>
      <c r="O289" s="5"/>
      <c r="P289" s="5"/>
    </row>
    <row r="290" spans="1:16">
      <c r="A290" s="5"/>
      <c r="B290" s="5"/>
      <c r="C290" s="5"/>
      <c r="D290" s="5"/>
      <c r="E290" s="5"/>
      <c r="F290" s="5"/>
      <c r="G290" s="60"/>
      <c r="H290" s="23" t="s">
        <v>12</v>
      </c>
      <c r="I290" s="23">
        <v>8</v>
      </c>
      <c r="J290" s="24">
        <v>1220.82</v>
      </c>
      <c r="K290" s="5"/>
      <c r="L290" s="5"/>
      <c r="M290" s="5"/>
      <c r="N290" s="5"/>
      <c r="O290" s="5"/>
      <c r="P290" s="5"/>
    </row>
    <row r="291" spans="1:16">
      <c r="A291" s="5"/>
      <c r="B291" s="5"/>
      <c r="C291" s="5"/>
      <c r="D291" s="5"/>
      <c r="E291" s="5"/>
      <c r="F291" s="5"/>
      <c r="G291" s="60"/>
      <c r="H291" s="26" t="s">
        <v>12</v>
      </c>
      <c r="I291" s="26">
        <v>9</v>
      </c>
      <c r="J291" s="27">
        <v>877.6</v>
      </c>
      <c r="K291" s="5"/>
      <c r="L291" s="5"/>
      <c r="M291" s="5"/>
      <c r="N291" s="5"/>
      <c r="O291" s="5"/>
      <c r="P291" s="5"/>
    </row>
    <row r="292" spans="1:16">
      <c r="A292" s="5"/>
      <c r="B292" s="5"/>
      <c r="C292" s="5"/>
      <c r="D292" s="5"/>
      <c r="E292" s="5"/>
      <c r="F292" s="5"/>
      <c r="G292" s="60"/>
      <c r="H292" s="23" t="s">
        <v>12</v>
      </c>
      <c r="I292" s="23">
        <v>10</v>
      </c>
      <c r="J292" s="24">
        <v>610.30999999999995</v>
      </c>
      <c r="K292" s="5"/>
      <c r="L292" s="5"/>
      <c r="M292" s="5"/>
      <c r="N292" s="5"/>
      <c r="O292" s="5"/>
      <c r="P292" s="5"/>
    </row>
    <row r="293" spans="1:16">
      <c r="A293" s="5"/>
      <c r="B293" s="5"/>
      <c r="C293" s="5"/>
      <c r="D293" s="5"/>
      <c r="E293" s="5"/>
      <c r="F293" s="5"/>
      <c r="G293" s="60"/>
      <c r="H293" s="26" t="s">
        <v>12</v>
      </c>
      <c r="I293" s="26">
        <v>11</v>
      </c>
      <c r="J293" s="27">
        <v>754</v>
      </c>
      <c r="K293" s="5"/>
      <c r="L293" s="5"/>
      <c r="M293" s="5"/>
      <c r="N293" s="5"/>
      <c r="O293" s="5"/>
      <c r="P293" s="5"/>
    </row>
    <row r="294" spans="1:16">
      <c r="A294" s="5"/>
      <c r="B294" s="5"/>
      <c r="C294" s="5"/>
      <c r="D294" s="5"/>
      <c r="E294" s="5"/>
      <c r="F294" s="5"/>
      <c r="G294" s="60"/>
      <c r="H294" s="23" t="s">
        <v>12</v>
      </c>
      <c r="I294" s="23">
        <v>12</v>
      </c>
      <c r="J294" s="24">
        <v>801.82</v>
      </c>
      <c r="K294" s="5"/>
      <c r="L294" s="5"/>
      <c r="M294" s="5"/>
      <c r="N294" s="5"/>
      <c r="O294" s="5"/>
      <c r="P294" s="5"/>
    </row>
    <row r="295" spans="1:16">
      <c r="A295" s="5"/>
      <c r="B295" s="5"/>
      <c r="C295" s="5"/>
      <c r="D295" s="5"/>
      <c r="E295" s="5"/>
      <c r="F295" s="5"/>
      <c r="G295" s="60"/>
      <c r="H295" s="26" t="s">
        <v>12</v>
      </c>
      <c r="I295" s="26">
        <v>13</v>
      </c>
      <c r="J295" s="27">
        <v>1101.71</v>
      </c>
      <c r="K295" s="5"/>
      <c r="L295" s="5"/>
      <c r="M295" s="5"/>
      <c r="N295" s="5"/>
      <c r="O295" s="5"/>
      <c r="P295" s="5"/>
    </row>
    <row r="296" spans="1:16">
      <c r="A296" s="5"/>
      <c r="B296" s="5"/>
      <c r="C296" s="5"/>
      <c r="D296" s="5"/>
      <c r="E296" s="5"/>
      <c r="F296" s="5"/>
      <c r="G296" s="60"/>
      <c r="H296" s="23" t="s">
        <v>12</v>
      </c>
      <c r="I296" s="23">
        <v>14</v>
      </c>
      <c r="J296" s="24">
        <v>811.79</v>
      </c>
      <c r="K296" s="5"/>
      <c r="L296" s="5"/>
      <c r="M296" s="5"/>
      <c r="N296" s="5"/>
      <c r="O296" s="5"/>
      <c r="P296" s="5"/>
    </row>
    <row r="297" spans="1:16">
      <c r="A297" s="5"/>
      <c r="B297" s="5"/>
      <c r="C297" s="5"/>
      <c r="D297" s="5"/>
      <c r="E297" s="5"/>
      <c r="F297" s="5"/>
      <c r="G297" s="60"/>
      <c r="H297" s="26" t="s">
        <v>12</v>
      </c>
      <c r="I297" s="26">
        <v>15</v>
      </c>
      <c r="J297" s="27">
        <v>759.73</v>
      </c>
      <c r="K297" s="5"/>
      <c r="L297" s="5"/>
      <c r="M297" s="5"/>
      <c r="N297" s="5"/>
      <c r="O297" s="5"/>
      <c r="P297" s="5"/>
    </row>
    <row r="298" spans="1:16">
      <c r="A298" s="5"/>
      <c r="B298" s="5"/>
      <c r="C298" s="5"/>
      <c r="D298" s="5"/>
      <c r="E298" s="5"/>
      <c r="F298" s="5"/>
      <c r="G298" s="60"/>
      <c r="H298" s="23" t="s">
        <v>12</v>
      </c>
      <c r="I298" s="23">
        <v>16</v>
      </c>
      <c r="J298" s="24">
        <v>1323.83</v>
      </c>
      <c r="K298" s="5"/>
      <c r="L298" s="5"/>
      <c r="M298" s="5"/>
      <c r="N298" s="5"/>
      <c r="O298" s="5"/>
      <c r="P298" s="5"/>
    </row>
    <row r="299" spans="1:16">
      <c r="A299" s="5"/>
      <c r="B299" s="5"/>
      <c r="C299" s="5"/>
      <c r="D299" s="5"/>
      <c r="E299" s="5"/>
      <c r="F299" s="5"/>
      <c r="G299" s="60"/>
      <c r="H299" s="26" t="s">
        <v>12</v>
      </c>
      <c r="I299" s="26">
        <v>17</v>
      </c>
      <c r="J299" s="27">
        <v>901.46</v>
      </c>
      <c r="K299" s="5"/>
      <c r="L299" s="5"/>
      <c r="M299" s="5"/>
      <c r="N299" s="5"/>
      <c r="O299" s="5"/>
      <c r="P299" s="5"/>
    </row>
    <row r="300" spans="1:16">
      <c r="A300" s="5"/>
      <c r="B300" s="5"/>
      <c r="C300" s="5"/>
      <c r="D300" s="5"/>
      <c r="E300" s="5"/>
      <c r="F300" s="5"/>
      <c r="G300" s="60"/>
      <c r="H300" s="23" t="s">
        <v>12</v>
      </c>
      <c r="I300" s="23">
        <v>18</v>
      </c>
      <c r="J300" s="24">
        <v>651.80999999999995</v>
      </c>
      <c r="K300" s="5"/>
      <c r="L300" s="5"/>
      <c r="M300" s="5"/>
      <c r="N300" s="5"/>
      <c r="O300" s="5"/>
      <c r="P300" s="5"/>
    </row>
    <row r="301" spans="1:16">
      <c r="A301" s="5"/>
      <c r="B301" s="5"/>
      <c r="C301" s="5"/>
      <c r="D301" s="5"/>
      <c r="E301" s="5"/>
      <c r="F301" s="5"/>
      <c r="G301" s="60"/>
      <c r="H301" s="26" t="s">
        <v>12</v>
      </c>
      <c r="I301" s="26">
        <v>19</v>
      </c>
      <c r="J301" s="27">
        <v>821.62</v>
      </c>
      <c r="K301" s="5"/>
      <c r="L301" s="5"/>
      <c r="M301" s="5"/>
      <c r="N301" s="5"/>
      <c r="O301" s="5"/>
      <c r="P301" s="5"/>
    </row>
    <row r="302" spans="1:16">
      <c r="A302" s="5"/>
      <c r="B302" s="5"/>
      <c r="C302" s="5"/>
      <c r="D302" s="5"/>
      <c r="E302" s="5"/>
      <c r="F302" s="5"/>
      <c r="G302" s="60"/>
      <c r="H302" s="23" t="s">
        <v>12</v>
      </c>
      <c r="I302" s="23">
        <v>20</v>
      </c>
      <c r="J302" s="24">
        <v>797.33</v>
      </c>
      <c r="K302" s="5"/>
      <c r="L302" s="5"/>
      <c r="M302" s="5"/>
      <c r="N302" s="5"/>
      <c r="O302" s="5"/>
      <c r="P302" s="5"/>
    </row>
    <row r="303" spans="1:16">
      <c r="A303" s="5"/>
      <c r="B303" s="5"/>
      <c r="C303" s="5"/>
      <c r="D303" s="5"/>
      <c r="E303" s="5"/>
      <c r="F303" s="5"/>
      <c r="G303" s="60"/>
      <c r="H303" s="26" t="s">
        <v>12</v>
      </c>
      <c r="I303" s="26">
        <v>21</v>
      </c>
      <c r="J303" s="27">
        <v>948.18</v>
      </c>
      <c r="K303" s="5"/>
      <c r="L303" s="5"/>
      <c r="M303" s="5"/>
      <c r="N303" s="5"/>
      <c r="O303" s="5"/>
      <c r="P303" s="5"/>
    </row>
    <row r="304" spans="1:16">
      <c r="A304" s="5"/>
      <c r="B304" s="5"/>
      <c r="C304" s="5"/>
      <c r="D304" s="5"/>
      <c r="E304" s="5"/>
      <c r="F304" s="5"/>
      <c r="G304" s="60"/>
      <c r="H304" s="23" t="s">
        <v>12</v>
      </c>
      <c r="I304" s="23">
        <v>22</v>
      </c>
      <c r="J304" s="24">
        <v>834.35</v>
      </c>
      <c r="K304" s="5"/>
      <c r="L304" s="5"/>
      <c r="M304" s="5"/>
      <c r="N304" s="5"/>
      <c r="O304" s="5"/>
      <c r="P304" s="5"/>
    </row>
    <row r="305" spans="1:16">
      <c r="A305" s="5"/>
      <c r="B305" s="5"/>
      <c r="C305" s="5"/>
      <c r="D305" s="5"/>
      <c r="E305" s="5"/>
      <c r="F305" s="5"/>
      <c r="G305" s="60"/>
      <c r="H305" s="26" t="s">
        <v>12</v>
      </c>
      <c r="I305" s="26">
        <v>23</v>
      </c>
      <c r="J305" s="27">
        <v>1075.67</v>
      </c>
      <c r="K305" s="5"/>
      <c r="L305" s="5"/>
      <c r="M305" s="5"/>
      <c r="N305" s="5"/>
      <c r="O305" s="5"/>
      <c r="P305" s="5"/>
    </row>
    <row r="306" spans="1:16">
      <c r="A306" s="5"/>
      <c r="B306" s="5"/>
      <c r="C306" s="5"/>
      <c r="D306" s="5"/>
      <c r="E306" s="5"/>
      <c r="F306" s="5"/>
      <c r="G306" s="60"/>
      <c r="H306" s="23" t="s">
        <v>12</v>
      </c>
      <c r="I306" s="23">
        <v>24</v>
      </c>
      <c r="J306" s="24">
        <v>956.5</v>
      </c>
      <c r="K306" s="5"/>
      <c r="L306" s="5"/>
      <c r="M306" s="5"/>
      <c r="N306" s="5"/>
      <c r="O306" s="5"/>
      <c r="P306" s="5"/>
    </row>
    <row r="307" spans="1:16">
      <c r="A307" s="5"/>
      <c r="B307" s="5"/>
      <c r="C307" s="5"/>
      <c r="D307" s="5"/>
      <c r="E307" s="5"/>
      <c r="F307" s="5"/>
      <c r="G307" s="60"/>
      <c r="H307" s="26" t="s">
        <v>12</v>
      </c>
      <c r="I307" s="26">
        <v>25</v>
      </c>
      <c r="J307" s="27">
        <v>909.38</v>
      </c>
      <c r="K307" s="5"/>
      <c r="L307" s="5"/>
      <c r="M307" s="5"/>
      <c r="N307" s="5"/>
      <c r="O307" s="5"/>
      <c r="P307" s="5"/>
    </row>
    <row r="308" spans="1:16">
      <c r="A308" s="5"/>
      <c r="B308" s="5"/>
      <c r="C308" s="5"/>
      <c r="D308" s="5"/>
      <c r="E308" s="5"/>
      <c r="F308" s="5"/>
      <c r="G308" s="60"/>
      <c r="H308" s="23" t="s">
        <v>12</v>
      </c>
      <c r="I308" s="23">
        <v>26</v>
      </c>
      <c r="J308" s="24">
        <v>1860.43</v>
      </c>
      <c r="K308" s="5"/>
      <c r="L308" s="5"/>
      <c r="M308" s="5"/>
      <c r="N308" s="5"/>
      <c r="O308" s="5"/>
      <c r="P308" s="5"/>
    </row>
    <row r="309" spans="1:16">
      <c r="A309" s="5"/>
      <c r="B309" s="5"/>
      <c r="C309" s="5"/>
      <c r="D309" s="5"/>
      <c r="E309" s="5"/>
      <c r="F309" s="5"/>
      <c r="G309" s="60"/>
      <c r="H309" s="26" t="s">
        <v>12</v>
      </c>
      <c r="I309" s="26">
        <v>27</v>
      </c>
      <c r="J309" s="27">
        <v>605.6</v>
      </c>
      <c r="K309" s="5"/>
      <c r="L309" s="5"/>
      <c r="M309" s="5"/>
      <c r="N309" s="5"/>
      <c r="O309" s="5"/>
      <c r="P309" s="5"/>
    </row>
    <row r="310" spans="1:16">
      <c r="A310" s="5"/>
      <c r="B310" s="5"/>
      <c r="C310" s="5"/>
      <c r="D310" s="5"/>
      <c r="E310" s="5"/>
      <c r="F310" s="5"/>
      <c r="G310" s="60"/>
      <c r="H310" s="23" t="s">
        <v>12</v>
      </c>
      <c r="I310" s="23">
        <v>28</v>
      </c>
      <c r="J310" s="24">
        <v>1323.27</v>
      </c>
      <c r="K310" s="5"/>
      <c r="L310" s="5"/>
      <c r="M310" s="5"/>
      <c r="N310" s="5"/>
      <c r="O310" s="5"/>
      <c r="P310" s="5"/>
    </row>
    <row r="311" spans="1:16">
      <c r="A311" s="5"/>
      <c r="B311" s="5"/>
      <c r="C311" s="5"/>
      <c r="D311" s="5"/>
      <c r="E311" s="5"/>
      <c r="F311" s="5"/>
      <c r="G311" s="60"/>
      <c r="H311" s="26" t="s">
        <v>12</v>
      </c>
      <c r="I311" s="26">
        <v>29</v>
      </c>
      <c r="J311" s="27">
        <v>1202.8499999999999</v>
      </c>
      <c r="K311" s="5"/>
      <c r="L311" s="5"/>
      <c r="M311" s="5"/>
      <c r="N311" s="5"/>
      <c r="O311" s="5"/>
      <c r="P311" s="5"/>
    </row>
    <row r="312" spans="1:16">
      <c r="A312" s="5"/>
      <c r="B312" s="5"/>
      <c r="C312" s="5"/>
      <c r="D312" s="5"/>
      <c r="E312" s="5"/>
      <c r="F312" s="5"/>
      <c r="G312" s="60"/>
      <c r="H312" s="23" t="s">
        <v>12</v>
      </c>
      <c r="I312" s="23">
        <v>30</v>
      </c>
      <c r="J312" s="24">
        <v>1498.43</v>
      </c>
      <c r="K312" s="5"/>
      <c r="L312" s="5"/>
      <c r="M312" s="5"/>
      <c r="N312" s="5"/>
      <c r="O312" s="5"/>
      <c r="P312" s="5"/>
    </row>
    <row r="313" spans="1:16">
      <c r="A313" s="5"/>
      <c r="B313" s="5"/>
      <c r="C313" s="5"/>
      <c r="D313" s="5"/>
      <c r="E313" s="5"/>
      <c r="F313" s="5"/>
      <c r="G313" s="60"/>
      <c r="H313" s="26" t="s">
        <v>13</v>
      </c>
      <c r="I313" s="26">
        <v>1</v>
      </c>
      <c r="J313" s="27">
        <v>1628.08</v>
      </c>
      <c r="K313" s="5"/>
      <c r="L313" s="5"/>
      <c r="M313" s="5"/>
      <c r="N313" s="5"/>
      <c r="O313" s="5"/>
      <c r="P313" s="5"/>
    </row>
    <row r="314" spans="1:16">
      <c r="A314" s="5"/>
      <c r="B314" s="5"/>
      <c r="C314" s="5"/>
      <c r="D314" s="5"/>
      <c r="E314" s="5"/>
      <c r="F314" s="5"/>
      <c r="G314" s="60"/>
      <c r="H314" s="23" t="s">
        <v>13</v>
      </c>
      <c r="I314" s="23">
        <v>2</v>
      </c>
      <c r="J314" s="24">
        <v>2090.08</v>
      </c>
      <c r="K314" s="5"/>
      <c r="L314" s="5"/>
      <c r="M314" s="5"/>
      <c r="N314" s="5"/>
      <c r="O314" s="5"/>
      <c r="P314" s="5"/>
    </row>
    <row r="315" spans="1:16">
      <c r="A315" s="5"/>
      <c r="B315" s="5"/>
      <c r="C315" s="5"/>
      <c r="D315" s="5"/>
      <c r="E315" s="5"/>
      <c r="F315" s="5"/>
      <c r="G315" s="60"/>
      <c r="H315" s="26" t="s">
        <v>13</v>
      </c>
      <c r="I315" s="26">
        <v>3</v>
      </c>
      <c r="J315" s="27">
        <v>2084.64</v>
      </c>
      <c r="K315" s="5"/>
      <c r="L315" s="5"/>
      <c r="M315" s="5"/>
      <c r="N315" s="5"/>
      <c r="O315" s="5"/>
      <c r="P315" s="5"/>
    </row>
    <row r="316" spans="1:16">
      <c r="A316" s="5"/>
      <c r="B316" s="5"/>
      <c r="C316" s="5"/>
      <c r="D316" s="5"/>
      <c r="E316" s="5"/>
      <c r="F316" s="5"/>
      <c r="G316" s="60"/>
      <c r="H316" s="23" t="s">
        <v>13</v>
      </c>
      <c r="I316" s="23">
        <v>4</v>
      </c>
      <c r="J316" s="24">
        <v>2629.13</v>
      </c>
      <c r="K316" s="5"/>
      <c r="L316" s="5"/>
      <c r="M316" s="5"/>
      <c r="N316" s="5"/>
      <c r="O316" s="5"/>
      <c r="P316" s="5"/>
    </row>
    <row r="317" spans="1:16">
      <c r="A317" s="5"/>
      <c r="B317" s="5"/>
      <c r="C317" s="5"/>
      <c r="D317" s="5"/>
      <c r="E317" s="5"/>
      <c r="F317" s="5"/>
      <c r="G317" s="60"/>
      <c r="H317" s="26" t="s">
        <v>13</v>
      </c>
      <c r="I317" s="26">
        <v>5</v>
      </c>
      <c r="J317" s="27">
        <v>2121</v>
      </c>
      <c r="K317" s="5"/>
      <c r="L317" s="5"/>
      <c r="M317" s="5"/>
      <c r="N317" s="5"/>
      <c r="O317" s="5"/>
      <c r="P317" s="5"/>
    </row>
    <row r="318" spans="1:16">
      <c r="A318" s="5"/>
      <c r="B318" s="5"/>
      <c r="C318" s="5"/>
      <c r="D318" s="5"/>
      <c r="E318" s="5"/>
      <c r="F318" s="5"/>
      <c r="G318" s="60"/>
      <c r="H318" s="23" t="s">
        <v>13</v>
      </c>
      <c r="I318" s="23">
        <v>6</v>
      </c>
      <c r="J318" s="24">
        <v>2707.73</v>
      </c>
      <c r="K318" s="5"/>
      <c r="L318" s="5"/>
      <c r="M318" s="5"/>
      <c r="N318" s="5"/>
      <c r="O318" s="5"/>
      <c r="P318" s="5"/>
    </row>
    <row r="319" spans="1:16">
      <c r="A319" s="5"/>
      <c r="B319" s="5"/>
      <c r="C319" s="5"/>
      <c r="D319" s="5"/>
      <c r="E319" s="5"/>
      <c r="F319" s="5"/>
      <c r="G319" s="60"/>
      <c r="H319" s="26" t="s">
        <v>13</v>
      </c>
      <c r="I319" s="26">
        <v>7</v>
      </c>
      <c r="J319" s="27">
        <v>807.13</v>
      </c>
      <c r="K319" s="5"/>
      <c r="L319" s="5"/>
      <c r="M319" s="5"/>
      <c r="N319" s="5"/>
      <c r="O319" s="5"/>
      <c r="P319" s="5"/>
    </row>
    <row r="320" spans="1:16">
      <c r="A320" s="5"/>
      <c r="B320" s="5"/>
      <c r="C320" s="5"/>
      <c r="D320" s="5"/>
      <c r="E320" s="5"/>
      <c r="F320" s="5"/>
      <c r="G320" s="60"/>
      <c r="H320" s="23" t="s">
        <v>13</v>
      </c>
      <c r="I320" s="23">
        <v>8</v>
      </c>
      <c r="J320" s="24">
        <v>2719</v>
      </c>
      <c r="K320" s="5"/>
      <c r="L320" s="5"/>
      <c r="M320" s="5"/>
      <c r="N320" s="5"/>
      <c r="O320" s="5"/>
      <c r="P320" s="5"/>
    </row>
    <row r="321" spans="1:16">
      <c r="A321" s="5"/>
      <c r="B321" s="5"/>
      <c r="C321" s="5"/>
      <c r="D321" s="5"/>
      <c r="E321" s="5"/>
      <c r="F321" s="5"/>
      <c r="G321" s="60"/>
      <c r="H321" s="26" t="s">
        <v>13</v>
      </c>
      <c r="I321" s="26">
        <v>9</v>
      </c>
      <c r="J321" s="27">
        <v>2261.38</v>
      </c>
      <c r="K321" s="5"/>
      <c r="L321" s="5"/>
      <c r="M321" s="5"/>
      <c r="N321" s="5"/>
      <c r="O321" s="5"/>
      <c r="P321" s="5"/>
    </row>
    <row r="322" spans="1:16">
      <c r="A322" s="5"/>
      <c r="B322" s="5"/>
      <c r="C322" s="5"/>
      <c r="D322" s="5"/>
      <c r="E322" s="5"/>
      <c r="F322" s="5"/>
      <c r="G322" s="60"/>
      <c r="H322" s="23" t="s">
        <v>13</v>
      </c>
      <c r="I322" s="23">
        <v>10</v>
      </c>
      <c r="J322" s="24">
        <v>2843.14</v>
      </c>
      <c r="K322" s="5"/>
      <c r="L322" s="5"/>
      <c r="M322" s="5"/>
      <c r="N322" s="5"/>
      <c r="O322" s="5"/>
      <c r="P322" s="5"/>
    </row>
    <row r="323" spans="1:16">
      <c r="A323" s="5"/>
      <c r="B323" s="5"/>
      <c r="C323" s="5"/>
      <c r="D323" s="5"/>
      <c r="E323" s="5"/>
      <c r="F323" s="5"/>
      <c r="G323" s="60"/>
      <c r="H323" s="26" t="s">
        <v>13</v>
      </c>
      <c r="I323" s="26">
        <v>11</v>
      </c>
      <c r="J323" s="27">
        <v>1878.5</v>
      </c>
      <c r="K323" s="5"/>
      <c r="L323" s="5"/>
      <c r="M323" s="5"/>
      <c r="N323" s="5"/>
      <c r="O323" s="5"/>
      <c r="P323" s="5"/>
    </row>
    <row r="324" spans="1:16">
      <c r="A324" s="5"/>
      <c r="B324" s="5"/>
      <c r="C324" s="5"/>
      <c r="D324" s="5"/>
      <c r="E324" s="5"/>
      <c r="F324" s="5"/>
      <c r="G324" s="60"/>
      <c r="H324" s="23" t="s">
        <v>13</v>
      </c>
      <c r="I324" s="23">
        <v>12</v>
      </c>
      <c r="J324" s="24">
        <v>2645.54</v>
      </c>
      <c r="K324" s="5"/>
      <c r="L324" s="5"/>
      <c r="M324" s="5"/>
      <c r="N324" s="5"/>
      <c r="O324" s="5"/>
      <c r="P324" s="5"/>
    </row>
    <row r="325" spans="1:16">
      <c r="A325" s="5"/>
      <c r="B325" s="5"/>
      <c r="C325" s="5"/>
      <c r="D325" s="5"/>
      <c r="E325" s="5"/>
      <c r="F325" s="5"/>
      <c r="G325" s="60"/>
      <c r="H325" s="26" t="s">
        <v>13</v>
      </c>
      <c r="I325" s="26">
        <v>13</v>
      </c>
      <c r="J325" s="27">
        <v>2871.67</v>
      </c>
      <c r="K325" s="5"/>
      <c r="L325" s="5"/>
      <c r="M325" s="5"/>
      <c r="N325" s="5"/>
      <c r="O325" s="5"/>
      <c r="P325" s="5"/>
    </row>
    <row r="326" spans="1:16">
      <c r="A326" s="5"/>
      <c r="B326" s="5"/>
      <c r="C326" s="5"/>
      <c r="D326" s="5"/>
      <c r="E326" s="5"/>
      <c r="F326" s="5"/>
      <c r="G326" s="60"/>
      <c r="H326" s="23" t="s">
        <v>13</v>
      </c>
      <c r="I326" s="23">
        <v>14</v>
      </c>
      <c r="J326" s="24">
        <v>1973.73</v>
      </c>
      <c r="K326" s="5"/>
      <c r="L326" s="5"/>
      <c r="M326" s="5"/>
      <c r="N326" s="5"/>
      <c r="O326" s="5"/>
      <c r="P326" s="5"/>
    </row>
    <row r="327" spans="1:16">
      <c r="A327" s="5"/>
      <c r="B327" s="5"/>
      <c r="C327" s="5"/>
      <c r="D327" s="5"/>
      <c r="E327" s="5"/>
      <c r="F327" s="5"/>
      <c r="G327" s="60"/>
      <c r="H327" s="26" t="s">
        <v>13</v>
      </c>
      <c r="I327" s="26">
        <v>15</v>
      </c>
      <c r="J327" s="27">
        <v>1478.83</v>
      </c>
      <c r="K327" s="5"/>
      <c r="L327" s="5"/>
      <c r="M327" s="5"/>
      <c r="N327" s="5"/>
      <c r="O327" s="5"/>
      <c r="P327" s="5"/>
    </row>
    <row r="328" spans="1:16">
      <c r="A328" s="5"/>
      <c r="B328" s="5"/>
      <c r="C328" s="5"/>
      <c r="D328" s="5"/>
      <c r="E328" s="5"/>
      <c r="F328" s="5"/>
      <c r="G328" s="60"/>
      <c r="H328" s="23" t="s">
        <v>13</v>
      </c>
      <c r="I328" s="23">
        <v>16</v>
      </c>
      <c r="J328" s="24">
        <v>1709.6</v>
      </c>
      <c r="K328" s="5"/>
      <c r="L328" s="5"/>
      <c r="M328" s="5"/>
      <c r="N328" s="5"/>
      <c r="O328" s="5"/>
      <c r="P328" s="5"/>
    </row>
    <row r="329" spans="1:16">
      <c r="A329" s="5"/>
      <c r="B329" s="5"/>
      <c r="C329" s="5"/>
      <c r="D329" s="5"/>
      <c r="E329" s="5"/>
      <c r="F329" s="5"/>
      <c r="G329" s="60"/>
      <c r="H329" s="26" t="s">
        <v>13</v>
      </c>
      <c r="I329" s="26">
        <v>17</v>
      </c>
      <c r="J329" s="27">
        <v>1304.25</v>
      </c>
      <c r="K329" s="5"/>
      <c r="L329" s="5"/>
      <c r="M329" s="5"/>
      <c r="N329" s="5"/>
      <c r="O329" s="5"/>
      <c r="P329" s="5"/>
    </row>
    <row r="330" spans="1:16">
      <c r="A330" s="5"/>
      <c r="B330" s="5"/>
      <c r="C330" s="5"/>
      <c r="D330" s="5"/>
      <c r="E330" s="5"/>
      <c r="F330" s="5"/>
      <c r="G330" s="60"/>
      <c r="H330" s="23" t="s">
        <v>13</v>
      </c>
      <c r="I330" s="23">
        <v>18</v>
      </c>
      <c r="J330" s="24">
        <v>1436.08</v>
      </c>
      <c r="K330" s="5"/>
      <c r="L330" s="5"/>
      <c r="M330" s="5"/>
      <c r="N330" s="5"/>
      <c r="O330" s="5"/>
      <c r="P330" s="5"/>
    </row>
    <row r="331" spans="1:16">
      <c r="A331" s="5"/>
      <c r="B331" s="5"/>
      <c r="C331" s="5"/>
      <c r="D331" s="5"/>
      <c r="E331" s="5"/>
      <c r="F331" s="5"/>
      <c r="G331" s="60"/>
      <c r="H331" s="26" t="s">
        <v>13</v>
      </c>
      <c r="I331" s="26">
        <v>19</v>
      </c>
      <c r="J331" s="27">
        <v>2542.6</v>
      </c>
      <c r="K331" s="5"/>
      <c r="L331" s="5"/>
      <c r="M331" s="5"/>
      <c r="N331" s="5"/>
      <c r="O331" s="5"/>
      <c r="P331" s="5"/>
    </row>
    <row r="332" spans="1:16">
      <c r="A332" s="5"/>
      <c r="B332" s="5"/>
      <c r="C332" s="5"/>
      <c r="D332" s="5"/>
      <c r="E332" s="5"/>
      <c r="F332" s="5"/>
      <c r="G332" s="60"/>
      <c r="H332" s="23" t="s">
        <v>13</v>
      </c>
      <c r="I332" s="23">
        <v>20</v>
      </c>
      <c r="J332" s="24">
        <v>1797.5</v>
      </c>
      <c r="K332" s="5"/>
      <c r="L332" s="5"/>
      <c r="M332" s="5"/>
      <c r="N332" s="5"/>
      <c r="O332" s="5"/>
      <c r="P332" s="5"/>
    </row>
    <row r="333" spans="1:16">
      <c r="A333" s="5"/>
      <c r="B333" s="5"/>
      <c r="C333" s="5"/>
      <c r="D333" s="5"/>
      <c r="E333" s="5"/>
      <c r="F333" s="5"/>
      <c r="G333" s="60"/>
      <c r="H333" s="26" t="s">
        <v>13</v>
      </c>
      <c r="I333" s="26">
        <v>21</v>
      </c>
      <c r="J333" s="27">
        <v>1704.36</v>
      </c>
      <c r="K333" s="5"/>
      <c r="L333" s="5"/>
      <c r="M333" s="5"/>
      <c r="N333" s="5"/>
      <c r="O333" s="5"/>
      <c r="P333" s="5"/>
    </row>
    <row r="334" spans="1:16">
      <c r="A334" s="5"/>
      <c r="B334" s="5"/>
      <c r="C334" s="5"/>
      <c r="D334" s="5"/>
      <c r="E334" s="5"/>
      <c r="F334" s="5"/>
      <c r="G334" s="60"/>
      <c r="H334" s="23" t="s">
        <v>13</v>
      </c>
      <c r="I334" s="23">
        <v>22</v>
      </c>
      <c r="J334" s="24">
        <v>2089.08</v>
      </c>
      <c r="K334" s="5"/>
      <c r="L334" s="5"/>
      <c r="M334" s="5"/>
      <c r="N334" s="5"/>
      <c r="O334" s="5"/>
      <c r="P334" s="5"/>
    </row>
    <row r="335" spans="1:16">
      <c r="A335" s="5"/>
      <c r="B335" s="5"/>
      <c r="C335" s="5"/>
      <c r="D335" s="5"/>
      <c r="E335" s="5"/>
      <c r="F335" s="5"/>
      <c r="G335" s="60"/>
      <c r="H335" s="26" t="s">
        <v>13</v>
      </c>
      <c r="I335" s="26">
        <v>23</v>
      </c>
      <c r="J335" s="27">
        <v>1308.42</v>
      </c>
      <c r="K335" s="5"/>
      <c r="L335" s="5"/>
      <c r="M335" s="5"/>
      <c r="N335" s="5"/>
      <c r="O335" s="5"/>
      <c r="P335" s="5"/>
    </row>
    <row r="336" spans="1:16">
      <c r="A336" s="5"/>
      <c r="B336" s="5"/>
      <c r="C336" s="5"/>
      <c r="D336" s="5"/>
      <c r="E336" s="5"/>
      <c r="F336" s="5"/>
      <c r="G336" s="60"/>
      <c r="H336" s="23" t="s">
        <v>13</v>
      </c>
      <c r="I336" s="23">
        <v>24</v>
      </c>
      <c r="J336" s="24">
        <v>2855.22</v>
      </c>
      <c r="K336" s="5"/>
      <c r="L336" s="5"/>
      <c r="M336" s="5"/>
      <c r="N336" s="5"/>
      <c r="O336" s="5"/>
      <c r="P336" s="5"/>
    </row>
    <row r="337" spans="1:16">
      <c r="A337" s="5"/>
      <c r="B337" s="5"/>
      <c r="C337" s="5"/>
      <c r="D337" s="5"/>
      <c r="E337" s="5"/>
      <c r="F337" s="5"/>
      <c r="G337" s="60"/>
      <c r="H337" s="26" t="s">
        <v>13</v>
      </c>
      <c r="I337" s="26">
        <v>25</v>
      </c>
      <c r="J337" s="27">
        <v>1864.07</v>
      </c>
      <c r="K337" s="5"/>
      <c r="L337" s="5"/>
      <c r="M337" s="5"/>
      <c r="N337" s="5"/>
      <c r="O337" s="5"/>
      <c r="P337" s="5"/>
    </row>
    <row r="338" spans="1:16">
      <c r="A338" s="5"/>
      <c r="B338" s="5"/>
      <c r="C338" s="5"/>
      <c r="D338" s="5"/>
      <c r="E338" s="5"/>
      <c r="F338" s="5"/>
      <c r="G338" s="60"/>
      <c r="H338" s="23" t="s">
        <v>13</v>
      </c>
      <c r="I338" s="23">
        <v>26</v>
      </c>
      <c r="J338" s="24">
        <v>1631.63</v>
      </c>
      <c r="K338" s="5"/>
      <c r="L338" s="5"/>
      <c r="M338" s="5"/>
      <c r="N338" s="5"/>
      <c r="O338" s="5"/>
      <c r="P338" s="5"/>
    </row>
    <row r="339" spans="1:16">
      <c r="A339" s="5"/>
      <c r="B339" s="5"/>
      <c r="C339" s="5"/>
      <c r="D339" s="5"/>
      <c r="E339" s="5"/>
      <c r="F339" s="5"/>
      <c r="G339" s="60"/>
      <c r="H339" s="26" t="s">
        <v>13</v>
      </c>
      <c r="I339" s="26">
        <v>27</v>
      </c>
      <c r="J339" s="27">
        <v>1649.1</v>
      </c>
      <c r="K339" s="5"/>
      <c r="L339" s="5"/>
      <c r="M339" s="5"/>
      <c r="N339" s="5"/>
      <c r="O339" s="5"/>
      <c r="P339" s="5"/>
    </row>
    <row r="340" spans="1:16">
      <c r="A340" s="5"/>
      <c r="B340" s="5"/>
      <c r="C340" s="5"/>
      <c r="D340" s="5"/>
      <c r="E340" s="5"/>
      <c r="F340" s="5"/>
      <c r="G340" s="60"/>
      <c r="H340" s="23" t="s">
        <v>13</v>
      </c>
      <c r="I340" s="23">
        <v>28</v>
      </c>
      <c r="J340" s="24">
        <v>1728.89</v>
      </c>
      <c r="K340" s="5"/>
      <c r="L340" s="5"/>
      <c r="M340" s="5"/>
      <c r="N340" s="5"/>
      <c r="O340" s="5"/>
      <c r="P340" s="5"/>
    </row>
    <row r="341" spans="1:16">
      <c r="A341" s="5"/>
      <c r="B341" s="5"/>
      <c r="C341" s="5"/>
      <c r="D341" s="5"/>
      <c r="E341" s="5"/>
      <c r="F341" s="5"/>
      <c r="G341" s="60"/>
      <c r="H341" s="26" t="s">
        <v>13</v>
      </c>
      <c r="I341" s="26">
        <v>29</v>
      </c>
      <c r="J341" s="27">
        <v>1230.92</v>
      </c>
      <c r="K341" s="5"/>
      <c r="L341" s="5"/>
      <c r="M341" s="5"/>
      <c r="N341" s="5"/>
      <c r="O341" s="5"/>
      <c r="P341" s="5"/>
    </row>
    <row r="342" spans="1:16">
      <c r="A342" s="5"/>
      <c r="B342" s="5"/>
      <c r="C342" s="5"/>
      <c r="D342" s="5"/>
      <c r="E342" s="5"/>
      <c r="F342" s="5"/>
      <c r="G342" s="60"/>
      <c r="H342" s="23" t="s">
        <v>13</v>
      </c>
      <c r="I342" s="23">
        <v>30</v>
      </c>
      <c r="J342" s="24">
        <v>1678.55</v>
      </c>
      <c r="K342" s="5"/>
      <c r="L342" s="5"/>
      <c r="M342" s="5"/>
      <c r="N342" s="5"/>
      <c r="O342" s="5"/>
      <c r="P342" s="5"/>
    </row>
    <row r="343" spans="1:16">
      <c r="A343" s="5"/>
      <c r="B343" s="5"/>
      <c r="C343" s="5"/>
      <c r="D343" s="5"/>
      <c r="E343" s="5"/>
      <c r="F343" s="5"/>
      <c r="G343" s="60"/>
      <c r="H343" s="26" t="s">
        <v>13</v>
      </c>
      <c r="I343" s="26">
        <v>31</v>
      </c>
      <c r="J343" s="27">
        <v>3081.56</v>
      </c>
      <c r="K343" s="5"/>
      <c r="L343" s="5"/>
      <c r="M343" s="5"/>
      <c r="N343" s="5"/>
      <c r="O343" s="5"/>
      <c r="P343" s="5"/>
    </row>
    <row r="344" spans="1:16">
      <c r="A344" s="5"/>
      <c r="B344" s="5"/>
      <c r="C344" s="5"/>
      <c r="D344" s="5"/>
      <c r="E344" s="5"/>
      <c r="F344" s="5"/>
      <c r="G344" s="5"/>
      <c r="H344" s="5"/>
      <c r="I344" s="5"/>
      <c r="J344" s="5"/>
      <c r="K344" s="5"/>
      <c r="L344" s="5"/>
      <c r="M344" s="5"/>
      <c r="N344" s="5"/>
      <c r="O344" s="5"/>
      <c r="P344" s="5"/>
    </row>
    <row r="345" spans="1:16" hidden="1"/>
    <row r="346" spans="1:16" hidden="1"/>
    <row r="347" spans="1:16" hidden="1"/>
    <row r="348" spans="1:16" hidden="1"/>
    <row r="349" spans="1:16" hidden="1"/>
    <row r="350" spans="1:16" hidden="1"/>
    <row r="351" spans="1:16" hidden="1"/>
    <row r="352" spans="1:16"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spans="1:5" hidden="1"/>
    <row r="418" spans="1:5" hidden="1"/>
    <row r="419" spans="1:5" hidden="1">
      <c r="E419" s="2">
        <v>877142.83000000019</v>
      </c>
    </row>
    <row r="420" spans="1:5" hidden="1">
      <c r="A420" s="3"/>
    </row>
    <row r="421" spans="1:5" hidden="1"/>
    <row r="422" spans="1:5" hidden="1"/>
    <row r="423" spans="1:5"/>
    <row r="424" spans="1:5"/>
  </sheetData>
  <sheetProtection password="8E66" sheet="1" objects="1" scenarios="1"/>
  <mergeCells count="6">
    <mergeCell ref="L18:L52"/>
    <mergeCell ref="B18:B80"/>
    <mergeCell ref="G16:J16"/>
    <mergeCell ref="B16:E16"/>
    <mergeCell ref="L16:O16"/>
    <mergeCell ref="G18:G34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Hoja6"/>
  <dimension ref="A1:L26"/>
  <sheetViews>
    <sheetView showGridLines="0" showRowColHeaders="0" zoomScale="70" zoomScaleNormal="70" workbookViewId="0"/>
  </sheetViews>
  <sheetFormatPr baseColWidth="10" defaultColWidth="0" defaultRowHeight="15" zeroHeight="1"/>
  <cols>
    <col min="1" max="1" width="2.7109375" style="5" customWidth="1"/>
    <col min="2" max="2" width="20.7109375" style="5" customWidth="1"/>
    <col min="3" max="3" width="25" style="5" customWidth="1"/>
    <col min="4" max="4" width="20.7109375" style="5" customWidth="1"/>
    <col min="5" max="12" width="11.28515625" style="5" customWidth="1"/>
    <col min="13" max="16384" width="11.28515625" style="5" hidden="1"/>
  </cols>
  <sheetData>
    <row r="1"/>
    <row r="2"/>
    <row r="3"/>
    <row r="4"/>
    <row r="5"/>
    <row r="6"/>
    <row r="7"/>
    <row r="8"/>
    <row r="9"/>
    <row r="10"/>
    <row r="11"/>
    <row r="12"/>
    <row r="13"/>
    <row r="14"/>
    <row r="15"/>
    <row r="16"/>
    <row r="17" spans="1:4" ht="30" customHeight="1">
      <c r="B17" s="57" t="s">
        <v>27</v>
      </c>
      <c r="C17" s="57"/>
      <c r="D17" s="57"/>
    </row>
    <row r="18" spans="1:4" ht="28.5">
      <c r="A18" s="28"/>
      <c r="B18" s="22" t="s">
        <v>0</v>
      </c>
      <c r="C18" s="22" t="s">
        <v>22</v>
      </c>
      <c r="D18" s="22" t="s">
        <v>23</v>
      </c>
    </row>
    <row r="19" spans="1:4" ht="29.25" customHeight="1">
      <c r="B19" s="60">
        <v>2015</v>
      </c>
      <c r="C19" s="23" t="s">
        <v>24</v>
      </c>
      <c r="D19" s="24">
        <v>1743783</v>
      </c>
    </row>
    <row r="20" spans="1:4" ht="29.25" customHeight="1">
      <c r="A20" s="25"/>
      <c r="B20" s="60"/>
      <c r="C20" s="27" t="s">
        <v>25</v>
      </c>
      <c r="D20" s="27">
        <v>7296328</v>
      </c>
    </row>
    <row r="21" spans="1:4" ht="40.5" customHeight="1">
      <c r="B21" s="60"/>
      <c r="C21" s="23" t="s">
        <v>26</v>
      </c>
      <c r="D21" s="24">
        <v>247380</v>
      </c>
    </row>
    <row r="22" spans="1:4"/>
    <row r="23" spans="1:4" hidden="1"/>
    <row r="24" spans="1:4" ht="23.25" hidden="1" customHeight="1">
      <c r="A24" s="28"/>
    </row>
    <row r="25" spans="1:4" hidden="1"/>
    <row r="26" spans="1:4" ht="15" hidden="1" customHeight="1">
      <c r="A26" s="25"/>
      <c r="B26" s="25"/>
      <c r="C26" s="25"/>
      <c r="D26" s="25"/>
    </row>
  </sheetData>
  <sheetProtection password="8E66" sheet="1" objects="1" scenarios="1"/>
  <mergeCells count="2">
    <mergeCell ref="B17:D17"/>
    <mergeCell ref="B19:B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sheetPr codeName="Hoja7"/>
  <dimension ref="A1:Q53"/>
  <sheetViews>
    <sheetView showGridLines="0" showRowColHeaders="0" zoomScale="70" zoomScaleNormal="70" workbookViewId="0"/>
  </sheetViews>
  <sheetFormatPr baseColWidth="10" defaultColWidth="0" defaultRowHeight="16.5" customHeight="1" zeroHeight="1"/>
  <cols>
    <col min="1" max="1" width="4.140625" style="1" customWidth="1"/>
    <col min="2" max="4" width="20.7109375" style="1" customWidth="1"/>
    <col min="5" max="5" width="11.140625" style="1" customWidth="1"/>
    <col min="6" max="8" width="20.7109375" style="1" customWidth="1"/>
    <col min="9" max="9" width="11.140625" style="1" customWidth="1"/>
    <col min="10" max="12" width="20.7109375" style="1" customWidth="1"/>
    <col min="13" max="13" width="8.7109375" style="1" customWidth="1"/>
    <col min="14" max="14" width="20.7109375" style="1" customWidth="1"/>
    <col min="15" max="15" width="7" style="1" customWidth="1"/>
    <col min="16" max="17" width="20.7109375" style="1" hidden="1" customWidth="1"/>
    <col min="18" max="16384" width="39.5703125" style="1" hidden="1"/>
  </cols>
  <sheetData>
    <row r="1" spans="1:15" ht="16.5" customHeight="1">
      <c r="A1" s="5"/>
      <c r="B1" s="5"/>
      <c r="C1" s="5"/>
      <c r="D1" s="5"/>
      <c r="E1" s="5"/>
      <c r="F1" s="5"/>
      <c r="G1" s="5"/>
      <c r="H1" s="5"/>
      <c r="I1" s="5"/>
      <c r="J1" s="5"/>
      <c r="K1" s="5"/>
      <c r="L1" s="5"/>
      <c r="M1" s="5"/>
      <c r="N1" s="5"/>
      <c r="O1" s="5"/>
    </row>
    <row r="2" spans="1:15" ht="16.5" customHeight="1">
      <c r="A2" s="5"/>
      <c r="B2" s="5"/>
      <c r="C2" s="5"/>
      <c r="D2" s="5"/>
      <c r="E2" s="5"/>
      <c r="F2" s="5"/>
      <c r="G2" s="5"/>
      <c r="H2" s="5"/>
      <c r="I2" s="5"/>
      <c r="J2" s="5"/>
      <c r="K2" s="5"/>
      <c r="L2" s="5"/>
      <c r="M2" s="5"/>
      <c r="N2" s="5"/>
      <c r="O2" s="5"/>
    </row>
    <row r="3" spans="1:15" ht="16.5" customHeight="1">
      <c r="A3" s="5"/>
      <c r="B3" s="5"/>
      <c r="C3" s="5"/>
      <c r="D3" s="5"/>
      <c r="E3" s="5"/>
      <c r="F3" s="5"/>
      <c r="G3" s="5"/>
      <c r="H3" s="5"/>
      <c r="I3" s="5"/>
      <c r="J3" s="5"/>
      <c r="K3" s="5"/>
      <c r="L3" s="5"/>
      <c r="M3" s="5"/>
      <c r="N3" s="5"/>
      <c r="O3" s="5"/>
    </row>
    <row r="4" spans="1:15" ht="16.5" customHeight="1">
      <c r="A4" s="5"/>
      <c r="B4" s="5"/>
      <c r="C4" s="5"/>
      <c r="D4" s="5"/>
      <c r="E4" s="5"/>
      <c r="F4" s="5"/>
      <c r="G4" s="5"/>
      <c r="H4" s="5"/>
      <c r="I4" s="5"/>
      <c r="J4" s="5"/>
      <c r="K4" s="5"/>
      <c r="L4" s="5"/>
      <c r="M4" s="5"/>
      <c r="N4" s="5"/>
      <c r="O4" s="5"/>
    </row>
    <row r="5" spans="1:15" ht="16.5" customHeight="1">
      <c r="A5" s="5"/>
      <c r="B5" s="5"/>
      <c r="C5" s="5"/>
      <c r="D5" s="5"/>
      <c r="E5" s="5"/>
      <c r="F5" s="5"/>
      <c r="G5" s="5"/>
      <c r="H5" s="5"/>
      <c r="I5" s="5"/>
      <c r="J5" s="5"/>
      <c r="K5" s="5"/>
      <c r="L5" s="5"/>
      <c r="M5" s="5"/>
      <c r="N5" s="5"/>
      <c r="O5" s="5"/>
    </row>
    <row r="6" spans="1:15" ht="16.5" customHeight="1">
      <c r="A6" s="5"/>
      <c r="B6" s="5"/>
      <c r="C6" s="5"/>
      <c r="D6" s="5"/>
      <c r="E6" s="5"/>
      <c r="F6" s="5"/>
      <c r="G6" s="5"/>
      <c r="H6" s="5"/>
      <c r="I6" s="5"/>
      <c r="J6" s="5"/>
      <c r="K6" s="5"/>
      <c r="L6" s="5"/>
      <c r="M6" s="5"/>
      <c r="N6" s="5"/>
      <c r="O6" s="5"/>
    </row>
    <row r="7" spans="1:15" ht="16.5" customHeight="1">
      <c r="A7" s="5"/>
      <c r="B7" s="5"/>
      <c r="C7" s="5"/>
      <c r="D7" s="5"/>
      <c r="E7" s="5"/>
      <c r="F7" s="5"/>
      <c r="G7" s="5"/>
      <c r="H7" s="5"/>
      <c r="I7" s="5"/>
      <c r="J7" s="5"/>
      <c r="K7" s="5"/>
      <c r="L7" s="5"/>
      <c r="M7" s="5"/>
      <c r="N7" s="5"/>
      <c r="O7" s="5"/>
    </row>
    <row r="8" spans="1:15" ht="16.5" customHeight="1">
      <c r="A8" s="5"/>
      <c r="B8" s="5"/>
      <c r="C8" s="5"/>
      <c r="D8" s="5"/>
      <c r="E8" s="5"/>
      <c r="F8" s="5"/>
      <c r="G8" s="5"/>
      <c r="H8" s="5"/>
      <c r="I8" s="5"/>
      <c r="J8" s="5"/>
      <c r="K8" s="5"/>
      <c r="L8" s="5"/>
      <c r="M8" s="5"/>
      <c r="N8" s="5"/>
      <c r="O8" s="5"/>
    </row>
    <row r="9" spans="1:15" ht="16.5" customHeight="1">
      <c r="A9" s="5"/>
      <c r="B9" s="5"/>
      <c r="C9" s="5"/>
      <c r="D9" s="5"/>
      <c r="E9" s="5"/>
      <c r="F9" s="5"/>
      <c r="G9" s="5"/>
      <c r="H9" s="5"/>
      <c r="I9" s="5"/>
      <c r="J9" s="5"/>
      <c r="K9" s="5"/>
      <c r="L9" s="5"/>
      <c r="M9" s="5"/>
      <c r="N9" s="5"/>
      <c r="O9" s="5"/>
    </row>
    <row r="10" spans="1:15" ht="16.5" customHeight="1">
      <c r="A10" s="61"/>
      <c r="B10" s="61"/>
      <c r="C10" s="61"/>
      <c r="D10" s="61"/>
      <c r="E10" s="61"/>
      <c r="F10" s="5"/>
      <c r="G10" s="5"/>
      <c r="H10" s="5"/>
      <c r="I10" s="5"/>
      <c r="J10" s="5"/>
      <c r="K10" s="5"/>
      <c r="L10" s="5"/>
      <c r="M10" s="5"/>
      <c r="N10" s="5"/>
      <c r="O10" s="5"/>
    </row>
    <row r="11" spans="1:15" ht="16.5" customHeight="1">
      <c r="A11" s="51"/>
      <c r="B11" s="51"/>
      <c r="C11" s="51"/>
      <c r="D11" s="51"/>
      <c r="E11" s="51"/>
      <c r="F11" s="5"/>
      <c r="G11" s="5"/>
      <c r="H11" s="5"/>
      <c r="I11" s="5"/>
      <c r="J11" s="5"/>
      <c r="K11" s="5"/>
      <c r="L11" s="5"/>
      <c r="M11" s="5"/>
      <c r="N11" s="5"/>
      <c r="O11" s="5"/>
    </row>
    <row r="12" spans="1:15" ht="16.5" customHeight="1">
      <c r="A12" s="51"/>
      <c r="B12" s="51"/>
      <c r="C12" s="51"/>
      <c r="D12" s="51"/>
      <c r="E12" s="51"/>
      <c r="F12" s="5"/>
      <c r="G12" s="5"/>
      <c r="H12" s="5"/>
      <c r="I12" s="5"/>
      <c r="J12" s="5"/>
      <c r="K12" s="5"/>
      <c r="L12" s="5"/>
      <c r="M12" s="5"/>
      <c r="N12" s="5"/>
      <c r="O12" s="5"/>
    </row>
    <row r="13" spans="1:15" ht="16.5" customHeight="1">
      <c r="A13" s="5"/>
      <c r="B13" s="5"/>
      <c r="C13" s="5"/>
      <c r="D13" s="5"/>
      <c r="E13" s="5"/>
      <c r="F13" s="5"/>
      <c r="G13" s="5"/>
      <c r="H13" s="5"/>
      <c r="I13" s="5"/>
      <c r="J13" s="5"/>
      <c r="K13" s="5"/>
      <c r="L13" s="5"/>
      <c r="M13" s="5"/>
      <c r="N13" s="5"/>
      <c r="O13" s="5"/>
    </row>
    <row r="14" spans="1:15" ht="32.25" customHeight="1">
      <c r="A14" s="5"/>
      <c r="B14" s="57" t="s">
        <v>28</v>
      </c>
      <c r="C14" s="57"/>
      <c r="D14" s="57"/>
      <c r="E14" s="5"/>
      <c r="F14" s="57" t="s">
        <v>29</v>
      </c>
      <c r="G14" s="57"/>
      <c r="H14" s="57"/>
      <c r="I14" s="5"/>
      <c r="J14" s="57" t="s">
        <v>30</v>
      </c>
      <c r="K14" s="57"/>
      <c r="L14" s="57"/>
      <c r="M14" s="5"/>
      <c r="N14" s="5"/>
      <c r="O14" s="5"/>
    </row>
    <row r="15" spans="1:15" ht="32.25" customHeight="1">
      <c r="A15" s="5"/>
      <c r="B15" s="22" t="s">
        <v>0</v>
      </c>
      <c r="C15" s="22" t="s">
        <v>1</v>
      </c>
      <c r="D15" s="22" t="s">
        <v>23</v>
      </c>
      <c r="E15" s="5"/>
      <c r="F15" s="22" t="s">
        <v>0</v>
      </c>
      <c r="G15" s="22" t="s">
        <v>1</v>
      </c>
      <c r="H15" s="22" t="s">
        <v>23</v>
      </c>
      <c r="I15" s="5"/>
      <c r="J15" s="22" t="s">
        <v>0</v>
      </c>
      <c r="K15" s="22" t="s">
        <v>1</v>
      </c>
      <c r="L15" s="22" t="s">
        <v>23</v>
      </c>
      <c r="M15" s="5"/>
      <c r="N15" s="5"/>
      <c r="O15" s="5"/>
    </row>
    <row r="16" spans="1:15" ht="16.5" customHeight="1">
      <c r="A16" s="5"/>
      <c r="B16" s="60">
        <v>2015</v>
      </c>
      <c r="C16" s="23" t="s">
        <v>2</v>
      </c>
      <c r="D16" s="24">
        <v>13894</v>
      </c>
      <c r="E16" s="5"/>
      <c r="F16" s="60">
        <v>2015</v>
      </c>
      <c r="G16" s="23" t="s">
        <v>2</v>
      </c>
      <c r="H16" s="24">
        <v>10142</v>
      </c>
      <c r="I16" s="5"/>
      <c r="J16" s="60">
        <v>2015</v>
      </c>
      <c r="K16" s="23" t="s">
        <v>2</v>
      </c>
      <c r="L16" s="29" t="s">
        <v>86</v>
      </c>
      <c r="M16" s="5"/>
      <c r="N16" s="5"/>
      <c r="O16" s="5"/>
    </row>
    <row r="17" spans="1:15" ht="16.5" customHeight="1">
      <c r="A17" s="5"/>
      <c r="B17" s="60"/>
      <c r="C17" s="26" t="s">
        <v>3</v>
      </c>
      <c r="D17" s="27">
        <v>60650</v>
      </c>
      <c r="E17" s="5"/>
      <c r="F17" s="60"/>
      <c r="G17" s="26" t="s">
        <v>3</v>
      </c>
      <c r="H17" s="27">
        <v>249893</v>
      </c>
      <c r="I17" s="5"/>
      <c r="J17" s="60"/>
      <c r="K17" s="26" t="s">
        <v>3</v>
      </c>
      <c r="L17" s="30" t="s">
        <v>86</v>
      </c>
      <c r="M17" s="5"/>
      <c r="N17" s="5"/>
      <c r="O17" s="5"/>
    </row>
    <row r="18" spans="1:15" ht="16.5" customHeight="1">
      <c r="A18" s="5"/>
      <c r="B18" s="60"/>
      <c r="C18" s="23" t="s">
        <v>4</v>
      </c>
      <c r="D18" s="24">
        <v>143661</v>
      </c>
      <c r="E18" s="5"/>
      <c r="F18" s="60"/>
      <c r="G18" s="23" t="s">
        <v>4</v>
      </c>
      <c r="H18" s="24">
        <v>513910</v>
      </c>
      <c r="I18" s="5"/>
      <c r="J18" s="60"/>
      <c r="K18" s="23" t="s">
        <v>4</v>
      </c>
      <c r="L18" s="29" t="s">
        <v>86</v>
      </c>
      <c r="M18" s="5"/>
      <c r="N18" s="5"/>
      <c r="O18" s="5"/>
    </row>
    <row r="19" spans="1:15" ht="16.5" customHeight="1">
      <c r="A19" s="5"/>
      <c r="B19" s="60"/>
      <c r="C19" s="26" t="s">
        <v>5</v>
      </c>
      <c r="D19" s="27">
        <v>33977</v>
      </c>
      <c r="E19" s="5"/>
      <c r="F19" s="60"/>
      <c r="G19" s="26" t="s">
        <v>5</v>
      </c>
      <c r="H19" s="27">
        <v>636472</v>
      </c>
      <c r="I19" s="5"/>
      <c r="J19" s="60"/>
      <c r="K19" s="26" t="s">
        <v>5</v>
      </c>
      <c r="L19" s="30" t="s">
        <v>86</v>
      </c>
      <c r="M19" s="5"/>
      <c r="N19" s="5"/>
      <c r="O19" s="5"/>
    </row>
    <row r="20" spans="1:15" ht="16.5" customHeight="1">
      <c r="A20" s="5"/>
      <c r="B20" s="60"/>
      <c r="C20" s="23" t="s">
        <v>6</v>
      </c>
      <c r="D20" s="24">
        <v>156281</v>
      </c>
      <c r="E20" s="5"/>
      <c r="F20" s="60"/>
      <c r="G20" s="23" t="s">
        <v>6</v>
      </c>
      <c r="H20" s="24">
        <v>518044</v>
      </c>
      <c r="I20" s="5"/>
      <c r="J20" s="60"/>
      <c r="K20" s="23" t="s">
        <v>6</v>
      </c>
      <c r="L20" s="29" t="s">
        <v>86</v>
      </c>
      <c r="M20" s="5"/>
      <c r="N20" s="5"/>
      <c r="O20" s="5"/>
    </row>
    <row r="21" spans="1:15" ht="16.5" customHeight="1">
      <c r="A21" s="5"/>
      <c r="B21" s="60"/>
      <c r="C21" s="26" t="s">
        <v>7</v>
      </c>
      <c r="D21" s="27">
        <v>98809</v>
      </c>
      <c r="E21" s="5"/>
      <c r="F21" s="60"/>
      <c r="G21" s="26" t="s">
        <v>7</v>
      </c>
      <c r="H21" s="27">
        <v>834143</v>
      </c>
      <c r="I21" s="5"/>
      <c r="J21" s="60"/>
      <c r="K21" s="26" t="s">
        <v>7</v>
      </c>
      <c r="L21" s="27">
        <v>12300</v>
      </c>
      <c r="M21" s="5"/>
      <c r="N21" s="5"/>
      <c r="O21" s="5"/>
    </row>
    <row r="22" spans="1:15" ht="16.5" customHeight="1">
      <c r="A22" s="5"/>
      <c r="B22" s="60"/>
      <c r="C22" s="23" t="s">
        <v>8</v>
      </c>
      <c r="D22" s="24">
        <v>95621</v>
      </c>
      <c r="E22" s="5"/>
      <c r="F22" s="60"/>
      <c r="G22" s="23" t="s">
        <v>8</v>
      </c>
      <c r="H22" s="24">
        <v>923054</v>
      </c>
      <c r="I22" s="5"/>
      <c r="J22" s="60"/>
      <c r="K22" s="23" t="s">
        <v>8</v>
      </c>
      <c r="L22" s="24">
        <v>3139</v>
      </c>
      <c r="M22" s="5"/>
      <c r="N22" s="5"/>
      <c r="O22" s="5"/>
    </row>
    <row r="23" spans="1:15" ht="16.5" customHeight="1">
      <c r="A23" s="5"/>
      <c r="B23" s="60"/>
      <c r="C23" s="26" t="s">
        <v>9</v>
      </c>
      <c r="D23" s="27">
        <v>83681</v>
      </c>
      <c r="E23" s="5"/>
      <c r="F23" s="60"/>
      <c r="G23" s="26" t="s">
        <v>9</v>
      </c>
      <c r="H23" s="27">
        <v>890145</v>
      </c>
      <c r="I23" s="5"/>
      <c r="J23" s="60"/>
      <c r="K23" s="26" t="s">
        <v>9</v>
      </c>
      <c r="L23" s="27" t="s">
        <v>86</v>
      </c>
      <c r="M23" s="5"/>
      <c r="N23" s="5"/>
      <c r="O23" s="5"/>
    </row>
    <row r="24" spans="1:15" ht="16.5" customHeight="1">
      <c r="A24" s="5"/>
      <c r="B24" s="60"/>
      <c r="C24" s="23" t="s">
        <v>10</v>
      </c>
      <c r="D24" s="24">
        <v>107679</v>
      </c>
      <c r="E24" s="5"/>
      <c r="F24" s="60"/>
      <c r="G24" s="23" t="s">
        <v>10</v>
      </c>
      <c r="H24" s="24">
        <v>1033529</v>
      </c>
      <c r="I24" s="5"/>
      <c r="J24" s="60"/>
      <c r="K24" s="23" t="s">
        <v>10</v>
      </c>
      <c r="L24" s="24">
        <v>53000</v>
      </c>
      <c r="M24" s="5"/>
      <c r="N24" s="5"/>
      <c r="O24" s="5"/>
    </row>
    <row r="25" spans="1:15" ht="16.5" customHeight="1">
      <c r="A25" s="5"/>
      <c r="B25" s="60"/>
      <c r="C25" s="26" t="s">
        <v>11</v>
      </c>
      <c r="D25" s="27">
        <v>816596</v>
      </c>
      <c r="E25" s="5"/>
      <c r="F25" s="60"/>
      <c r="G25" s="26" t="s">
        <v>11</v>
      </c>
      <c r="H25" s="27">
        <v>468265</v>
      </c>
      <c r="I25" s="5"/>
      <c r="J25" s="60"/>
      <c r="K25" s="26" t="s">
        <v>11</v>
      </c>
      <c r="L25" s="27">
        <v>13456</v>
      </c>
      <c r="M25" s="5"/>
      <c r="N25" s="5"/>
      <c r="O25" s="5"/>
    </row>
    <row r="26" spans="1:15" ht="16.5" customHeight="1">
      <c r="A26" s="5"/>
      <c r="B26" s="60"/>
      <c r="C26" s="23" t="s">
        <v>12</v>
      </c>
      <c r="D26" s="24">
        <v>83434</v>
      </c>
      <c r="E26" s="5"/>
      <c r="F26" s="60"/>
      <c r="G26" s="23" t="s">
        <v>12</v>
      </c>
      <c r="H26" s="24">
        <v>531808</v>
      </c>
      <c r="I26" s="5"/>
      <c r="J26" s="60"/>
      <c r="K26" s="23" t="s">
        <v>12</v>
      </c>
      <c r="L26" s="24">
        <v>164636</v>
      </c>
      <c r="M26" s="5"/>
      <c r="N26" s="5"/>
      <c r="O26" s="5"/>
    </row>
    <row r="27" spans="1:15" ht="16.5" customHeight="1">
      <c r="A27" s="5"/>
      <c r="B27" s="60"/>
      <c r="C27" s="26" t="s">
        <v>13</v>
      </c>
      <c r="D27" s="27">
        <v>49500</v>
      </c>
      <c r="E27" s="5"/>
      <c r="F27" s="60"/>
      <c r="G27" s="26" t="s">
        <v>13</v>
      </c>
      <c r="H27" s="27">
        <v>686923</v>
      </c>
      <c r="I27" s="5"/>
      <c r="J27" s="60"/>
      <c r="K27" s="26" t="s">
        <v>13</v>
      </c>
      <c r="L27" s="27">
        <v>849</v>
      </c>
      <c r="M27" s="5"/>
      <c r="N27" s="5"/>
      <c r="O27" s="5"/>
    </row>
    <row r="28" spans="1:15" ht="16.5" customHeight="1">
      <c r="A28" s="5"/>
      <c r="B28" s="5"/>
      <c r="C28" s="5"/>
      <c r="D28" s="21"/>
      <c r="E28" s="5"/>
      <c r="F28" s="5"/>
      <c r="G28" s="5"/>
      <c r="H28" s="21"/>
      <c r="I28" s="5"/>
      <c r="J28" s="5"/>
      <c r="K28" s="5"/>
      <c r="L28" s="21"/>
      <c r="M28" s="5"/>
      <c r="N28" s="5"/>
      <c r="O28" s="5"/>
    </row>
    <row r="29" spans="1:15" ht="16.5" customHeight="1">
      <c r="A29" s="5"/>
      <c r="B29" s="5"/>
      <c r="C29" s="5"/>
      <c r="D29" s="5"/>
      <c r="E29" s="5"/>
      <c r="F29" s="5"/>
      <c r="G29" s="5"/>
      <c r="H29" s="5"/>
      <c r="I29" s="5"/>
      <c r="J29" s="5"/>
      <c r="K29" s="5"/>
      <c r="L29" s="5"/>
      <c r="M29" s="5"/>
      <c r="N29" s="5"/>
      <c r="O29" s="5"/>
    </row>
    <row r="30" spans="1:15" ht="16.5" customHeight="1">
      <c r="A30" s="5"/>
      <c r="B30" s="5"/>
      <c r="C30" s="5"/>
      <c r="D30" s="5"/>
      <c r="E30" s="5"/>
      <c r="F30" s="5"/>
      <c r="G30" s="5"/>
      <c r="H30" s="5"/>
      <c r="I30" s="5"/>
      <c r="J30" s="5"/>
      <c r="K30" s="5"/>
      <c r="L30" s="5"/>
      <c r="M30" s="5"/>
      <c r="N30" s="5"/>
      <c r="O30" s="5"/>
    </row>
    <row r="31" spans="1:15" ht="16.5" customHeight="1">
      <c r="A31" s="5"/>
      <c r="B31" s="5"/>
      <c r="C31" s="5"/>
      <c r="D31" s="5"/>
      <c r="E31" s="5"/>
      <c r="F31" s="5"/>
      <c r="G31" s="5"/>
      <c r="H31" s="5"/>
      <c r="I31" s="5"/>
      <c r="J31" s="5"/>
      <c r="K31" s="5"/>
      <c r="L31" s="5"/>
      <c r="M31" s="5"/>
      <c r="N31" s="5"/>
      <c r="O31" s="5"/>
    </row>
    <row r="32" spans="1:15" ht="16.5" customHeight="1">
      <c r="A32" s="5"/>
      <c r="B32" s="5"/>
      <c r="C32" s="5"/>
      <c r="D32" s="5"/>
      <c r="E32" s="5"/>
      <c r="F32" s="5"/>
      <c r="G32" s="5"/>
      <c r="H32" s="5"/>
      <c r="I32" s="5"/>
      <c r="J32" s="5"/>
      <c r="K32" s="5"/>
      <c r="L32" s="5"/>
      <c r="M32" s="5"/>
      <c r="N32" s="5"/>
      <c r="O32" s="5"/>
    </row>
    <row r="33" spans="1:15" ht="16.5" customHeight="1">
      <c r="A33" s="5"/>
      <c r="B33" s="5"/>
      <c r="C33" s="5"/>
      <c r="D33" s="5"/>
      <c r="E33" s="5"/>
      <c r="F33" s="5"/>
      <c r="G33" s="5"/>
      <c r="H33" s="5"/>
      <c r="I33" s="5"/>
      <c r="J33" s="5"/>
      <c r="K33" s="5"/>
      <c r="L33" s="5"/>
      <c r="M33" s="5"/>
      <c r="N33" s="5"/>
      <c r="O33" s="5"/>
    </row>
    <row r="34" spans="1:15" ht="16.5" customHeight="1">
      <c r="A34" s="5"/>
      <c r="B34" s="5"/>
      <c r="C34" s="5"/>
      <c r="D34" s="5"/>
      <c r="E34" s="5"/>
      <c r="F34" s="5"/>
      <c r="G34" s="5"/>
      <c r="H34" s="5"/>
      <c r="I34" s="5"/>
      <c r="J34" s="5"/>
      <c r="K34" s="5"/>
      <c r="L34" s="5"/>
      <c r="M34" s="5"/>
      <c r="N34" s="5"/>
      <c r="O34" s="5"/>
    </row>
    <row r="35" spans="1:15" ht="16.5" customHeight="1">
      <c r="A35" s="5"/>
      <c r="B35" s="5"/>
      <c r="C35" s="5"/>
      <c r="D35" s="5"/>
      <c r="E35" s="5"/>
      <c r="F35" s="5"/>
      <c r="G35" s="5"/>
      <c r="H35" s="5"/>
      <c r="I35" s="5"/>
      <c r="J35" s="5"/>
      <c r="K35" s="5"/>
      <c r="L35" s="5"/>
      <c r="M35" s="5"/>
      <c r="N35" s="5"/>
      <c r="O35" s="5"/>
    </row>
    <row r="36" spans="1:15" ht="16.5" customHeight="1">
      <c r="A36" s="5"/>
      <c r="B36" s="5"/>
      <c r="C36" s="5"/>
      <c r="D36" s="5"/>
      <c r="E36" s="5"/>
      <c r="F36" s="5"/>
      <c r="G36" s="5"/>
      <c r="H36" s="5"/>
      <c r="I36" s="5"/>
      <c r="J36" s="5"/>
      <c r="K36" s="5"/>
      <c r="L36" s="5"/>
      <c r="M36" s="5"/>
      <c r="N36" s="5"/>
      <c r="O36" s="5"/>
    </row>
    <row r="37" spans="1:15" ht="16.5" customHeight="1">
      <c r="A37" s="5"/>
      <c r="B37" s="5"/>
      <c r="C37" s="5"/>
      <c r="D37" s="5"/>
      <c r="E37" s="5"/>
      <c r="F37" s="5"/>
      <c r="G37" s="5"/>
      <c r="H37" s="5"/>
      <c r="I37" s="5"/>
      <c r="J37" s="5"/>
      <c r="K37" s="5"/>
      <c r="L37" s="5"/>
      <c r="M37" s="5"/>
      <c r="N37" s="5"/>
      <c r="O37" s="5"/>
    </row>
    <row r="38" spans="1:15" ht="16.5" customHeight="1">
      <c r="A38" s="5"/>
      <c r="B38" s="5"/>
      <c r="C38" s="5"/>
      <c r="D38" s="5"/>
      <c r="E38" s="5"/>
      <c r="F38" s="5"/>
      <c r="G38" s="5"/>
      <c r="H38" s="5"/>
      <c r="I38" s="5"/>
      <c r="J38" s="5"/>
      <c r="K38" s="5"/>
      <c r="L38" s="5"/>
      <c r="M38" s="5"/>
      <c r="N38" s="5"/>
      <c r="O38" s="5"/>
    </row>
    <row r="39" spans="1:15" ht="16.5" customHeight="1">
      <c r="A39" s="5"/>
      <c r="B39" s="5"/>
      <c r="C39" s="5"/>
      <c r="D39" s="5"/>
      <c r="E39" s="5"/>
      <c r="F39" s="5"/>
      <c r="G39" s="5"/>
      <c r="H39" s="5"/>
      <c r="I39" s="5"/>
      <c r="J39" s="5"/>
      <c r="K39" s="5"/>
      <c r="L39" s="5"/>
      <c r="M39" s="5"/>
      <c r="N39" s="5"/>
      <c r="O39" s="5"/>
    </row>
    <row r="40" spans="1:15" ht="16.5" customHeight="1">
      <c r="A40" s="5"/>
      <c r="B40" s="5"/>
      <c r="C40" s="5"/>
      <c r="D40" s="5"/>
      <c r="E40" s="5"/>
      <c r="F40" s="5"/>
      <c r="G40" s="5"/>
      <c r="H40" s="5"/>
      <c r="I40" s="5"/>
      <c r="J40" s="5"/>
      <c r="K40" s="5"/>
      <c r="L40" s="5"/>
      <c r="M40" s="5"/>
      <c r="N40" s="5"/>
      <c r="O40" s="5"/>
    </row>
    <row r="41" spans="1:15" ht="16.5" customHeight="1">
      <c r="A41" s="5"/>
      <c r="B41" s="5"/>
      <c r="C41" s="5"/>
      <c r="D41" s="5"/>
      <c r="E41" s="5"/>
      <c r="F41" s="5"/>
      <c r="G41" s="5"/>
      <c r="H41" s="5"/>
      <c r="I41" s="5"/>
      <c r="J41" s="5"/>
      <c r="K41" s="5"/>
      <c r="L41" s="5"/>
      <c r="M41" s="5"/>
      <c r="N41" s="5"/>
      <c r="O41" s="5"/>
    </row>
    <row r="42" spans="1:15" ht="16.5" customHeight="1">
      <c r="A42" s="5"/>
      <c r="B42" s="5"/>
      <c r="C42" s="5"/>
      <c r="D42" s="5"/>
      <c r="E42" s="5"/>
      <c r="F42" s="5"/>
      <c r="G42" s="5"/>
      <c r="H42" s="5"/>
      <c r="I42" s="5"/>
      <c r="J42" s="5"/>
      <c r="K42" s="5"/>
      <c r="L42" s="5"/>
      <c r="M42" s="5"/>
      <c r="N42" s="5"/>
      <c r="O42" s="5"/>
    </row>
    <row r="43" spans="1:15" ht="16.5" customHeight="1">
      <c r="A43" s="5"/>
      <c r="B43" s="5"/>
      <c r="C43" s="5"/>
      <c r="D43" s="5"/>
      <c r="E43" s="5"/>
      <c r="F43" s="5"/>
      <c r="G43" s="5"/>
      <c r="H43" s="5"/>
      <c r="I43" s="5"/>
      <c r="J43" s="5"/>
      <c r="K43" s="5"/>
      <c r="L43" s="5"/>
      <c r="M43" s="5"/>
      <c r="N43" s="5"/>
      <c r="O43" s="5"/>
    </row>
    <row r="44" spans="1:15" ht="16.5" customHeight="1">
      <c r="A44" s="5"/>
      <c r="B44" s="5"/>
      <c r="C44" s="5"/>
      <c r="D44" s="5"/>
      <c r="E44" s="5"/>
      <c r="F44" s="5"/>
      <c r="G44" s="5"/>
      <c r="H44" s="5"/>
      <c r="I44" s="5"/>
      <c r="J44" s="5"/>
      <c r="K44" s="5"/>
      <c r="L44" s="5"/>
      <c r="M44" s="5"/>
      <c r="N44" s="5"/>
      <c r="O44" s="5"/>
    </row>
    <row r="45" spans="1:15" ht="16.5" customHeight="1">
      <c r="A45" s="5"/>
      <c r="B45" s="5"/>
      <c r="C45" s="5"/>
      <c r="D45" s="5"/>
      <c r="E45" s="5"/>
      <c r="F45" s="5"/>
      <c r="G45" s="5"/>
      <c r="H45" s="5"/>
      <c r="I45" s="5"/>
      <c r="J45" s="5"/>
      <c r="K45" s="5"/>
      <c r="L45" s="5"/>
      <c r="M45" s="5"/>
      <c r="N45" s="5"/>
      <c r="O45" s="5"/>
    </row>
    <row r="46" spans="1:15" ht="16.5" customHeight="1">
      <c r="A46" s="5"/>
      <c r="B46" s="5"/>
      <c r="C46" s="5"/>
      <c r="D46" s="5"/>
      <c r="E46" s="5"/>
      <c r="F46" s="5"/>
      <c r="G46" s="5"/>
      <c r="H46" s="5"/>
      <c r="I46" s="5"/>
      <c r="J46" s="5"/>
      <c r="K46" s="5"/>
      <c r="L46" s="5"/>
      <c r="M46" s="5"/>
      <c r="N46" s="5"/>
      <c r="O46" s="5"/>
    </row>
    <row r="47" spans="1:15" ht="16.5" customHeight="1">
      <c r="A47" s="5"/>
      <c r="B47" s="5"/>
      <c r="C47" s="5"/>
      <c r="D47" s="5"/>
      <c r="E47" s="5"/>
      <c r="F47" s="5"/>
      <c r="G47" s="5"/>
      <c r="H47" s="5"/>
      <c r="I47" s="5"/>
      <c r="J47" s="5"/>
      <c r="K47" s="5"/>
      <c r="L47" s="5"/>
      <c r="M47" s="5"/>
      <c r="N47" s="5"/>
      <c r="O47" s="5"/>
    </row>
    <row r="48" spans="1:15" ht="16.5" customHeight="1">
      <c r="A48" s="5"/>
      <c r="B48" s="5"/>
      <c r="C48" s="5"/>
      <c r="D48" s="5"/>
      <c r="E48" s="5"/>
      <c r="F48" s="5"/>
      <c r="G48" s="5"/>
      <c r="H48" s="5"/>
      <c r="I48" s="5"/>
      <c r="J48" s="5"/>
      <c r="K48" s="5"/>
      <c r="L48" s="5"/>
      <c r="M48" s="5"/>
      <c r="N48" s="5"/>
      <c r="O48" s="5"/>
    </row>
    <row r="49" spans="1:15" ht="16.5" customHeight="1">
      <c r="A49" s="5"/>
      <c r="B49" s="5"/>
      <c r="C49" s="5"/>
      <c r="D49" s="5"/>
      <c r="E49" s="5"/>
      <c r="F49" s="5"/>
      <c r="G49" s="5"/>
      <c r="H49" s="5"/>
      <c r="I49" s="5"/>
      <c r="J49" s="5"/>
      <c r="K49" s="5"/>
      <c r="L49" s="5"/>
      <c r="M49" s="5"/>
      <c r="N49" s="5"/>
      <c r="O49" s="5"/>
    </row>
    <row r="50" spans="1:15" ht="16.5" customHeight="1">
      <c r="A50" s="5"/>
      <c r="B50" s="5"/>
      <c r="C50" s="5"/>
      <c r="D50" s="5"/>
      <c r="E50" s="5"/>
      <c r="F50" s="5"/>
      <c r="G50" s="5"/>
      <c r="H50" s="5"/>
      <c r="I50" s="5"/>
      <c r="J50" s="5"/>
      <c r="K50" s="5"/>
      <c r="L50" s="5"/>
      <c r="M50" s="5"/>
      <c r="N50" s="5"/>
      <c r="O50" s="5"/>
    </row>
    <row r="51" spans="1:15" ht="16.5" customHeight="1">
      <c r="A51" s="5"/>
      <c r="B51" s="5"/>
      <c r="C51" s="5"/>
      <c r="D51" s="5"/>
      <c r="E51" s="5"/>
      <c r="F51" s="5"/>
      <c r="G51" s="5"/>
      <c r="H51" s="5"/>
      <c r="I51" s="5"/>
      <c r="J51" s="5"/>
      <c r="K51" s="5"/>
      <c r="L51" s="5"/>
      <c r="M51" s="5"/>
      <c r="N51" s="5"/>
      <c r="O51" s="5"/>
    </row>
    <row r="52" spans="1:15" ht="16.5" customHeight="1">
      <c r="A52" s="5"/>
      <c r="B52" s="5"/>
      <c r="C52" s="5"/>
      <c r="D52" s="5"/>
      <c r="E52" s="5"/>
      <c r="F52" s="5"/>
      <c r="G52" s="5"/>
      <c r="H52" s="5"/>
      <c r="I52" s="5"/>
      <c r="J52" s="5"/>
      <c r="K52" s="5"/>
      <c r="L52" s="5"/>
      <c r="M52" s="5"/>
      <c r="N52" s="5"/>
      <c r="O52" s="5"/>
    </row>
    <row r="53" spans="1:15" ht="16.5" customHeight="1"/>
  </sheetData>
  <sheetProtection password="8E66" sheet="1" objects="1" scenarios="1"/>
  <mergeCells count="7">
    <mergeCell ref="A10:E10"/>
    <mergeCell ref="J14:L14"/>
    <mergeCell ref="J16:J27"/>
    <mergeCell ref="B14:D14"/>
    <mergeCell ref="B16:B27"/>
    <mergeCell ref="F14:H14"/>
    <mergeCell ref="F16:F2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sheetPr codeName="Hoja8"/>
  <dimension ref="A1:K37"/>
  <sheetViews>
    <sheetView showGridLines="0" showRowColHeaders="0" zoomScale="70" zoomScaleNormal="70" workbookViewId="0"/>
  </sheetViews>
  <sheetFormatPr baseColWidth="10" defaultColWidth="0" defaultRowHeight="15" zeroHeight="1"/>
  <cols>
    <col min="1" max="1" width="3.85546875" style="1" customWidth="1"/>
    <col min="2" max="2" width="17.85546875" style="1" customWidth="1"/>
    <col min="3" max="3" width="26.5703125" style="1" customWidth="1"/>
    <col min="4" max="4" width="17.85546875" style="1" customWidth="1"/>
    <col min="5" max="9" width="15.85546875" style="1" customWidth="1"/>
    <col min="10" max="11" width="31" style="1" customWidth="1"/>
    <col min="12" max="16384" width="15.85546875" style="1" hidden="1"/>
  </cols>
  <sheetData>
    <row r="1" spans="1:11">
      <c r="A1" s="5"/>
      <c r="B1" s="5"/>
      <c r="C1" s="5"/>
      <c r="D1" s="5"/>
      <c r="E1" s="5"/>
      <c r="F1" s="5"/>
      <c r="G1" s="5"/>
      <c r="H1" s="5"/>
      <c r="I1" s="5"/>
      <c r="J1" s="5"/>
      <c r="K1" s="5"/>
    </row>
    <row r="2" spans="1:11">
      <c r="A2" s="5"/>
      <c r="B2" s="5"/>
      <c r="C2" s="5"/>
      <c r="D2" s="5"/>
      <c r="E2" s="5"/>
      <c r="F2" s="5"/>
      <c r="G2" s="5"/>
      <c r="H2" s="5"/>
      <c r="I2" s="5"/>
      <c r="J2" s="5"/>
      <c r="K2" s="5"/>
    </row>
    <row r="3" spans="1:11">
      <c r="A3" s="5"/>
      <c r="B3" s="5"/>
      <c r="C3" s="5"/>
      <c r="D3" s="5"/>
      <c r="E3" s="5"/>
      <c r="F3" s="5"/>
      <c r="G3" s="5"/>
      <c r="H3" s="5"/>
      <c r="I3" s="5"/>
      <c r="J3" s="5"/>
      <c r="K3" s="5"/>
    </row>
    <row r="4" spans="1:11">
      <c r="A4" s="5"/>
      <c r="B4" s="5"/>
      <c r="C4" s="5"/>
      <c r="D4" s="5"/>
      <c r="E4" s="5"/>
      <c r="F4" s="5"/>
      <c r="G4" s="5"/>
      <c r="H4" s="5"/>
      <c r="I4" s="5"/>
      <c r="J4" s="5"/>
      <c r="K4" s="5"/>
    </row>
    <row r="5" spans="1:11">
      <c r="A5" s="5"/>
      <c r="B5" s="5"/>
      <c r="C5" s="5"/>
      <c r="D5" s="5"/>
      <c r="E5" s="5"/>
      <c r="F5" s="5"/>
      <c r="G5" s="5"/>
      <c r="H5" s="5"/>
      <c r="I5" s="5"/>
      <c r="J5" s="5"/>
      <c r="K5" s="5"/>
    </row>
    <row r="6" spans="1:11">
      <c r="A6" s="5"/>
      <c r="B6" s="5"/>
      <c r="C6" s="5"/>
      <c r="D6" s="5"/>
      <c r="E6" s="5"/>
      <c r="F6" s="5"/>
      <c r="G6" s="5"/>
      <c r="H6" s="5"/>
      <c r="I6" s="5"/>
      <c r="J6" s="5"/>
      <c r="K6" s="5"/>
    </row>
    <row r="7" spans="1:11">
      <c r="A7" s="5"/>
      <c r="B7" s="5"/>
      <c r="C7" s="5"/>
      <c r="D7" s="5"/>
      <c r="E7" s="5"/>
      <c r="F7" s="5"/>
      <c r="G7" s="5"/>
      <c r="H7" s="5"/>
      <c r="I7" s="5"/>
      <c r="J7" s="5"/>
      <c r="K7" s="5"/>
    </row>
    <row r="8" spans="1:11">
      <c r="A8" s="5"/>
      <c r="B8" s="5"/>
      <c r="C8" s="5"/>
      <c r="D8" s="5"/>
      <c r="E8" s="5"/>
      <c r="F8" s="5"/>
      <c r="G8" s="5"/>
      <c r="H8" s="5"/>
      <c r="I8" s="5"/>
      <c r="J8" s="5"/>
      <c r="K8" s="5"/>
    </row>
    <row r="9" spans="1:11">
      <c r="A9" s="5"/>
      <c r="B9" s="5"/>
      <c r="C9" s="5"/>
      <c r="D9" s="5"/>
      <c r="E9" s="5"/>
      <c r="F9" s="5"/>
      <c r="G9" s="5"/>
      <c r="H9" s="5"/>
      <c r="I9" s="5"/>
      <c r="J9" s="5"/>
      <c r="K9" s="5"/>
    </row>
    <row r="10" spans="1:11">
      <c r="A10" s="5"/>
      <c r="B10" s="5"/>
      <c r="C10" s="5"/>
      <c r="D10" s="5"/>
      <c r="E10" s="5"/>
      <c r="F10" s="5"/>
      <c r="G10" s="5"/>
      <c r="H10" s="5"/>
      <c r="I10" s="5"/>
      <c r="J10" s="5"/>
      <c r="K10" s="5"/>
    </row>
    <row r="11" spans="1:11">
      <c r="A11" s="5"/>
      <c r="B11" s="5"/>
      <c r="C11" s="5"/>
      <c r="D11" s="5"/>
      <c r="E11" s="5"/>
      <c r="F11" s="5"/>
      <c r="G11" s="5"/>
      <c r="H11" s="5"/>
      <c r="I11" s="5"/>
      <c r="J11" s="5"/>
      <c r="K11" s="5"/>
    </row>
    <row r="12" spans="1:11">
      <c r="A12" s="5"/>
      <c r="B12" s="5"/>
      <c r="C12" s="5"/>
      <c r="D12" s="5"/>
      <c r="E12" s="5"/>
      <c r="F12" s="5"/>
      <c r="G12" s="5"/>
      <c r="H12" s="5"/>
      <c r="I12" s="5"/>
      <c r="J12" s="5"/>
      <c r="K12" s="5"/>
    </row>
    <row r="13" spans="1:11" ht="35.25" customHeight="1">
      <c r="A13" s="5"/>
      <c r="B13" s="57" t="s">
        <v>61</v>
      </c>
      <c r="C13" s="57"/>
      <c r="D13" s="57"/>
      <c r="E13" s="5"/>
      <c r="F13" s="5"/>
      <c r="G13" s="5"/>
      <c r="H13" s="5"/>
      <c r="I13" s="5"/>
      <c r="J13" s="5"/>
      <c r="K13" s="5"/>
    </row>
    <row r="14" spans="1:11" ht="28.5">
      <c r="A14" s="5"/>
      <c r="B14" s="22" t="s">
        <v>0</v>
      </c>
      <c r="C14" s="22" t="s">
        <v>22</v>
      </c>
      <c r="D14" s="22" t="s">
        <v>62</v>
      </c>
      <c r="E14" s="5"/>
      <c r="F14" s="5"/>
      <c r="G14" s="5"/>
      <c r="H14" s="5"/>
      <c r="I14" s="5"/>
      <c r="J14" s="5"/>
      <c r="K14" s="5"/>
    </row>
    <row r="15" spans="1:11">
      <c r="A15" s="5"/>
      <c r="B15" s="60">
        <v>2015</v>
      </c>
      <c r="C15" s="23" t="s">
        <v>24</v>
      </c>
      <c r="D15" s="31">
        <v>5.99</v>
      </c>
      <c r="E15" s="5"/>
      <c r="F15" s="5"/>
      <c r="G15" s="5"/>
      <c r="H15" s="5"/>
      <c r="I15" s="5"/>
      <c r="J15" s="5"/>
      <c r="K15" s="5"/>
    </row>
    <row r="16" spans="1:11">
      <c r="A16" s="5"/>
      <c r="B16" s="60"/>
      <c r="C16" s="27" t="s">
        <v>25</v>
      </c>
      <c r="D16" s="32">
        <v>5.42</v>
      </c>
      <c r="E16" s="5"/>
      <c r="F16" s="5"/>
      <c r="G16" s="5"/>
      <c r="H16" s="5"/>
      <c r="I16" s="5"/>
      <c r="J16" s="5"/>
      <c r="K16" s="5"/>
    </row>
    <row r="17" spans="1:11" ht="30">
      <c r="A17" s="5"/>
      <c r="B17" s="60"/>
      <c r="C17" s="23" t="s">
        <v>31</v>
      </c>
      <c r="D17" s="31">
        <v>5.62</v>
      </c>
      <c r="E17" s="5"/>
      <c r="F17" s="5"/>
      <c r="G17" s="5"/>
      <c r="H17" s="5"/>
      <c r="I17" s="5"/>
      <c r="J17" s="5"/>
      <c r="K17" s="5"/>
    </row>
    <row r="18" spans="1:11">
      <c r="A18" s="5"/>
      <c r="B18" s="5"/>
      <c r="C18" s="5"/>
      <c r="D18" s="5"/>
      <c r="E18" s="5"/>
      <c r="F18" s="5"/>
      <c r="G18" s="5"/>
      <c r="H18" s="5"/>
      <c r="I18" s="5"/>
      <c r="J18" s="5"/>
      <c r="K18" s="5"/>
    </row>
    <row r="19" spans="1:11">
      <c r="A19" s="5"/>
      <c r="B19" s="5"/>
      <c r="C19" s="5"/>
      <c r="D19" s="5"/>
      <c r="E19" s="5"/>
      <c r="F19" s="5"/>
      <c r="G19" s="5"/>
      <c r="H19" s="5"/>
      <c r="I19" s="5"/>
      <c r="J19" s="5"/>
      <c r="K19" s="5"/>
    </row>
    <row r="20" spans="1:11">
      <c r="A20" s="5"/>
      <c r="B20" s="5"/>
      <c r="C20" s="5"/>
      <c r="D20" s="5"/>
      <c r="E20" s="5"/>
      <c r="F20" s="5"/>
      <c r="G20" s="5"/>
      <c r="H20" s="5"/>
      <c r="I20" s="5"/>
      <c r="J20" s="5"/>
      <c r="K20" s="5"/>
    </row>
    <row r="21" spans="1:11">
      <c r="A21" s="5"/>
      <c r="B21" s="5"/>
      <c r="C21" s="5"/>
      <c r="D21" s="5"/>
      <c r="E21" s="5"/>
      <c r="F21" s="5"/>
      <c r="G21" s="5"/>
      <c r="H21" s="5"/>
      <c r="I21" s="5"/>
      <c r="J21" s="5"/>
      <c r="K21" s="5"/>
    </row>
    <row r="22" spans="1:11">
      <c r="A22" s="5"/>
      <c r="B22" s="5"/>
      <c r="C22" s="5"/>
      <c r="D22" s="5"/>
      <c r="E22" s="5"/>
      <c r="F22" s="5"/>
      <c r="G22" s="5"/>
      <c r="H22" s="5"/>
      <c r="I22" s="5"/>
      <c r="J22" s="5"/>
      <c r="K22" s="5"/>
    </row>
    <row r="23" spans="1:11">
      <c r="A23" s="5"/>
      <c r="B23" s="5"/>
      <c r="C23" s="5"/>
      <c r="D23" s="5"/>
      <c r="E23" s="5"/>
      <c r="F23" s="5"/>
      <c r="G23" s="5"/>
      <c r="H23" s="5"/>
      <c r="I23" s="5"/>
      <c r="J23" s="5"/>
      <c r="K23" s="5"/>
    </row>
    <row r="24" spans="1:11">
      <c r="A24" s="5"/>
      <c r="B24" s="5"/>
      <c r="C24" s="5"/>
      <c r="D24" s="5"/>
      <c r="E24" s="5"/>
      <c r="F24" s="5"/>
      <c r="G24" s="5"/>
      <c r="H24" s="5"/>
      <c r="I24" s="5"/>
      <c r="J24" s="5"/>
      <c r="K24" s="5"/>
    </row>
    <row r="25" spans="1:11">
      <c r="A25" s="5"/>
      <c r="B25" s="5"/>
      <c r="C25" s="5"/>
      <c r="D25" s="5"/>
      <c r="E25" s="5"/>
      <c r="F25" s="5"/>
      <c r="G25" s="5"/>
      <c r="H25" s="5"/>
      <c r="I25" s="5"/>
      <c r="J25" s="5"/>
      <c r="K25" s="5"/>
    </row>
    <row r="26" spans="1:11">
      <c r="A26" s="5"/>
      <c r="B26" s="5"/>
      <c r="C26" s="5"/>
      <c r="D26" s="5"/>
      <c r="E26" s="5"/>
      <c r="F26" s="5"/>
      <c r="G26" s="5"/>
      <c r="H26" s="5"/>
      <c r="I26" s="5"/>
      <c r="J26" s="5"/>
      <c r="K26" s="5"/>
    </row>
    <row r="27" spans="1:11">
      <c r="A27" s="5"/>
      <c r="B27" s="5"/>
      <c r="C27" s="5"/>
      <c r="D27" s="5"/>
      <c r="E27" s="5"/>
      <c r="F27" s="5"/>
      <c r="G27" s="5"/>
      <c r="H27" s="5"/>
      <c r="I27" s="5"/>
      <c r="J27" s="5"/>
      <c r="K27" s="5"/>
    </row>
    <row r="28" spans="1:11">
      <c r="A28" s="5"/>
      <c r="B28" s="5"/>
      <c r="C28" s="5"/>
      <c r="D28" s="5"/>
      <c r="E28" s="5"/>
      <c r="F28" s="5"/>
      <c r="G28" s="5"/>
      <c r="H28" s="5"/>
      <c r="I28" s="5"/>
      <c r="J28" s="5"/>
      <c r="K28" s="5"/>
    </row>
    <row r="29" spans="1:11">
      <c r="A29" s="5"/>
      <c r="B29" s="5"/>
      <c r="C29" s="5"/>
      <c r="D29" s="5"/>
      <c r="E29" s="5"/>
      <c r="F29" s="5"/>
      <c r="G29" s="5"/>
      <c r="H29" s="5"/>
      <c r="I29" s="5"/>
      <c r="J29" s="5"/>
      <c r="K29" s="5"/>
    </row>
    <row r="30" spans="1:11">
      <c r="A30" s="5"/>
      <c r="B30" s="5"/>
      <c r="C30" s="5"/>
      <c r="D30" s="5"/>
      <c r="E30" s="5"/>
      <c r="F30" s="5"/>
      <c r="G30" s="5"/>
      <c r="H30" s="5"/>
      <c r="I30" s="5"/>
      <c r="J30" s="5"/>
      <c r="K30" s="5"/>
    </row>
    <row r="31" spans="1:11">
      <c r="A31" s="5"/>
      <c r="B31" s="5"/>
      <c r="C31" s="5"/>
      <c r="D31" s="5"/>
      <c r="E31" s="5"/>
      <c r="F31" s="5"/>
      <c r="G31" s="5"/>
      <c r="H31" s="5"/>
      <c r="I31" s="5"/>
      <c r="J31" s="5"/>
      <c r="K31" s="5"/>
    </row>
    <row r="32" spans="1:11">
      <c r="A32" s="5"/>
      <c r="B32" s="5"/>
      <c r="C32" s="5"/>
      <c r="D32" s="5"/>
      <c r="E32" s="5"/>
      <c r="F32" s="5"/>
      <c r="G32" s="5"/>
      <c r="H32" s="5"/>
      <c r="I32" s="5"/>
      <c r="J32" s="5"/>
      <c r="K32" s="5"/>
    </row>
    <row r="33" spans="1:11">
      <c r="A33" s="5"/>
      <c r="B33" s="5"/>
      <c r="C33" s="5"/>
      <c r="D33" s="5"/>
      <c r="E33" s="5"/>
      <c r="F33" s="5"/>
      <c r="G33" s="5"/>
      <c r="H33" s="5"/>
      <c r="I33" s="5"/>
      <c r="J33" s="5"/>
      <c r="K33" s="5"/>
    </row>
    <row r="34" spans="1:11">
      <c r="A34" s="5"/>
      <c r="B34" s="5"/>
      <c r="C34" s="5"/>
      <c r="D34" s="5"/>
      <c r="E34" s="5"/>
      <c r="F34" s="5"/>
      <c r="G34" s="5"/>
      <c r="H34" s="5"/>
      <c r="I34" s="5"/>
      <c r="J34" s="5"/>
      <c r="K34" s="5"/>
    </row>
    <row r="35" spans="1:11">
      <c r="A35" s="5"/>
      <c r="B35" s="5"/>
      <c r="C35" s="5"/>
      <c r="D35" s="5"/>
      <c r="E35" s="5"/>
      <c r="F35" s="5"/>
      <c r="G35" s="5"/>
      <c r="H35" s="5"/>
      <c r="I35" s="5"/>
      <c r="J35" s="5"/>
      <c r="K35" s="5"/>
    </row>
    <row r="36" spans="1:11">
      <c r="A36" s="5"/>
      <c r="B36" s="5"/>
      <c r="C36" s="5"/>
      <c r="D36" s="5"/>
      <c r="E36" s="5"/>
      <c r="F36" s="5"/>
      <c r="G36" s="5"/>
      <c r="H36" s="5"/>
      <c r="I36" s="5"/>
      <c r="J36" s="5"/>
      <c r="K36" s="5"/>
    </row>
    <row r="37" spans="1:11">
      <c r="A37" s="5"/>
      <c r="B37" s="5"/>
      <c r="C37" s="5"/>
      <c r="D37" s="5"/>
      <c r="E37" s="5"/>
      <c r="F37" s="5"/>
      <c r="G37" s="5"/>
      <c r="H37" s="5"/>
      <c r="I37" s="5"/>
      <c r="J37" s="5"/>
      <c r="K37" s="5"/>
    </row>
  </sheetData>
  <sheetProtection password="8E66" sheet="1" objects="1" scenarios="1"/>
  <mergeCells count="2">
    <mergeCell ref="B13:D13"/>
    <mergeCell ref="B15:B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Hoja9"/>
  <dimension ref="A1:M44"/>
  <sheetViews>
    <sheetView showGridLines="0" showRowColHeaders="0" zoomScale="70" zoomScaleNormal="70" workbookViewId="0"/>
  </sheetViews>
  <sheetFormatPr baseColWidth="10" defaultColWidth="0" defaultRowHeight="14.25" customHeight="1" zeroHeight="1"/>
  <cols>
    <col min="1" max="1" width="4.42578125" style="1" customWidth="1"/>
    <col min="2" max="4" width="21.7109375" style="1" customWidth="1"/>
    <col min="5" max="5" width="4.28515625" style="1" customWidth="1"/>
    <col min="6" max="8" width="21.7109375" style="1" customWidth="1"/>
    <col min="9" max="9" width="3.42578125" style="1" customWidth="1"/>
    <col min="10" max="12" width="21.7109375" style="1" customWidth="1"/>
    <col min="13" max="13" width="6.28515625" style="1" customWidth="1"/>
    <col min="14" max="16384" width="21.7109375" style="1" hidden="1"/>
  </cols>
  <sheetData>
    <row r="1" spans="1:13" ht="14.25" customHeight="1">
      <c r="A1" s="5"/>
      <c r="B1" s="5"/>
      <c r="C1" s="5"/>
      <c r="D1" s="5"/>
      <c r="E1" s="5"/>
      <c r="F1" s="5"/>
      <c r="G1" s="5"/>
      <c r="H1" s="5"/>
      <c r="I1" s="5"/>
      <c r="J1" s="5"/>
      <c r="K1" s="5"/>
      <c r="L1" s="5"/>
      <c r="M1" s="5"/>
    </row>
    <row r="2" spans="1:13" ht="14.25" customHeight="1">
      <c r="A2" s="5"/>
      <c r="B2" s="5"/>
      <c r="C2" s="5"/>
      <c r="D2" s="5"/>
      <c r="E2" s="5"/>
      <c r="F2" s="5"/>
      <c r="G2" s="5"/>
      <c r="H2" s="5"/>
      <c r="I2" s="5"/>
      <c r="J2" s="5"/>
      <c r="K2" s="5"/>
      <c r="L2" s="5"/>
      <c r="M2" s="5"/>
    </row>
    <row r="3" spans="1:13" ht="14.25" customHeight="1">
      <c r="A3" s="5"/>
      <c r="B3" s="5"/>
      <c r="C3" s="5"/>
      <c r="D3" s="5"/>
      <c r="E3" s="5"/>
      <c r="F3" s="5"/>
      <c r="G3" s="5"/>
      <c r="H3" s="5"/>
      <c r="I3" s="5"/>
      <c r="J3" s="5"/>
      <c r="K3" s="5"/>
      <c r="L3" s="5"/>
      <c r="M3" s="5"/>
    </row>
    <row r="4" spans="1:13" ht="14.25" customHeight="1">
      <c r="A4" s="5"/>
      <c r="B4" s="5"/>
      <c r="C4" s="5"/>
      <c r="D4" s="5"/>
      <c r="E4" s="5"/>
      <c r="F4" s="5"/>
      <c r="G4" s="5"/>
      <c r="H4" s="5"/>
      <c r="I4" s="5"/>
      <c r="J4" s="5"/>
      <c r="K4" s="5"/>
      <c r="L4" s="5"/>
      <c r="M4" s="5"/>
    </row>
    <row r="5" spans="1:13" ht="14.25" customHeight="1">
      <c r="A5" s="5"/>
      <c r="B5" s="5"/>
      <c r="C5" s="5"/>
      <c r="D5" s="5"/>
      <c r="E5" s="5"/>
      <c r="F5" s="5"/>
      <c r="G5" s="5"/>
      <c r="H5" s="5"/>
      <c r="I5" s="5"/>
      <c r="J5" s="5"/>
      <c r="K5" s="5"/>
      <c r="L5" s="5"/>
      <c r="M5" s="5"/>
    </row>
    <row r="6" spans="1:13" ht="14.25" customHeight="1">
      <c r="A6" s="5"/>
      <c r="B6" s="5"/>
      <c r="C6" s="5"/>
      <c r="D6" s="5"/>
      <c r="E6" s="5"/>
      <c r="F6" s="5"/>
      <c r="G6" s="5"/>
      <c r="H6" s="5"/>
      <c r="I6" s="5"/>
      <c r="J6" s="5"/>
      <c r="K6" s="5"/>
      <c r="L6" s="5"/>
      <c r="M6" s="5"/>
    </row>
    <row r="7" spans="1:13" ht="14.25" customHeight="1">
      <c r="A7" s="5"/>
      <c r="B7" s="5"/>
      <c r="C7" s="5"/>
      <c r="D7" s="5"/>
      <c r="E7" s="5"/>
      <c r="F7" s="5"/>
      <c r="G7" s="5"/>
      <c r="H7" s="5"/>
      <c r="I7" s="5"/>
      <c r="J7" s="5"/>
      <c r="K7" s="5"/>
      <c r="L7" s="5"/>
      <c r="M7" s="5"/>
    </row>
    <row r="8" spans="1:13" ht="14.25" customHeight="1">
      <c r="A8" s="5"/>
      <c r="B8" s="5"/>
      <c r="C8" s="5"/>
      <c r="D8" s="5"/>
      <c r="E8" s="5"/>
      <c r="F8" s="5"/>
      <c r="G8" s="5"/>
      <c r="H8" s="5"/>
      <c r="I8" s="5"/>
      <c r="J8" s="5"/>
      <c r="K8" s="5"/>
      <c r="L8" s="5"/>
      <c r="M8" s="5"/>
    </row>
    <row r="9" spans="1:13" ht="14.25" customHeight="1">
      <c r="A9" s="5"/>
      <c r="B9" s="5"/>
      <c r="C9" s="5"/>
      <c r="D9" s="5"/>
      <c r="E9" s="5"/>
      <c r="F9" s="5"/>
      <c r="G9" s="5"/>
      <c r="H9" s="5"/>
      <c r="I9" s="5"/>
      <c r="J9" s="5"/>
      <c r="K9" s="5"/>
      <c r="L9" s="5"/>
      <c r="M9" s="5"/>
    </row>
    <row r="10" spans="1:13" ht="14.25" customHeight="1">
      <c r="A10" s="5"/>
      <c r="B10" s="5"/>
      <c r="C10" s="5"/>
      <c r="D10" s="5"/>
      <c r="E10" s="5"/>
      <c r="F10" s="5"/>
      <c r="G10" s="5"/>
      <c r="H10" s="5"/>
      <c r="I10" s="5"/>
      <c r="J10" s="5"/>
      <c r="K10" s="5"/>
      <c r="L10" s="5"/>
      <c r="M10" s="5"/>
    </row>
    <row r="11" spans="1:13" ht="15">
      <c r="A11" s="5"/>
      <c r="B11" s="33"/>
      <c r="C11" s="5"/>
      <c r="D11" s="5"/>
      <c r="E11" s="5"/>
      <c r="F11" s="5"/>
      <c r="G11" s="5"/>
      <c r="H11" s="5"/>
      <c r="I11" s="5"/>
      <c r="J11" s="5"/>
      <c r="K11" s="5"/>
      <c r="L11" s="5"/>
      <c r="M11" s="5"/>
    </row>
    <row r="12" spans="1:13" ht="14.25" customHeight="1">
      <c r="A12" s="5"/>
      <c r="B12" s="5"/>
      <c r="C12" s="5"/>
      <c r="D12" s="5"/>
      <c r="E12" s="5"/>
      <c r="F12" s="5"/>
      <c r="G12" s="5"/>
      <c r="H12" s="5"/>
      <c r="I12" s="5"/>
      <c r="J12" s="5"/>
      <c r="K12" s="5"/>
      <c r="L12" s="5"/>
      <c r="M12" s="5"/>
    </row>
    <row r="13" spans="1:13" ht="50.25" customHeight="1">
      <c r="A13" s="5"/>
      <c r="B13" s="57" t="s">
        <v>33</v>
      </c>
      <c r="C13" s="57"/>
      <c r="D13" s="57"/>
      <c r="E13" s="5"/>
      <c r="F13" s="57" t="s">
        <v>34</v>
      </c>
      <c r="G13" s="57"/>
      <c r="H13" s="57"/>
      <c r="I13" s="5"/>
      <c r="J13" s="57" t="s">
        <v>35</v>
      </c>
      <c r="K13" s="57"/>
      <c r="L13" s="57"/>
      <c r="M13" s="5"/>
    </row>
    <row r="14" spans="1:13" ht="27.75" customHeight="1">
      <c r="A14" s="5"/>
      <c r="B14" s="22" t="s">
        <v>0</v>
      </c>
      <c r="C14" s="22" t="s">
        <v>1</v>
      </c>
      <c r="D14" s="22" t="s">
        <v>32</v>
      </c>
      <c r="E14" s="5"/>
      <c r="F14" s="22" t="s">
        <v>0</v>
      </c>
      <c r="G14" s="22" t="s">
        <v>1</v>
      </c>
      <c r="H14" s="22" t="s">
        <v>32</v>
      </c>
      <c r="I14" s="5"/>
      <c r="J14" s="22" t="s">
        <v>0</v>
      </c>
      <c r="K14" s="22" t="s">
        <v>1</v>
      </c>
      <c r="L14" s="22" t="s">
        <v>32</v>
      </c>
      <c r="M14" s="5"/>
    </row>
    <row r="15" spans="1:13" ht="14.25" customHeight="1">
      <c r="A15" s="5"/>
      <c r="B15" s="60">
        <v>2015</v>
      </c>
      <c r="C15" s="23" t="s">
        <v>2</v>
      </c>
      <c r="D15" s="31">
        <v>4.6100000000000003</v>
      </c>
      <c r="E15" s="5"/>
      <c r="F15" s="60">
        <v>2015</v>
      </c>
      <c r="G15" s="23" t="s">
        <v>2</v>
      </c>
      <c r="H15" s="31">
        <v>5.04</v>
      </c>
      <c r="I15" s="5"/>
      <c r="J15" s="60">
        <v>2015</v>
      </c>
      <c r="K15" s="23" t="s">
        <v>2</v>
      </c>
      <c r="L15" s="24">
        <v>0</v>
      </c>
      <c r="M15" s="5"/>
    </row>
    <row r="16" spans="1:13" ht="14.25" customHeight="1">
      <c r="A16" s="5"/>
      <c r="B16" s="60"/>
      <c r="C16" s="26" t="s">
        <v>3</v>
      </c>
      <c r="D16" s="32">
        <v>3.67</v>
      </c>
      <c r="E16" s="5"/>
      <c r="F16" s="60"/>
      <c r="G16" s="26" t="s">
        <v>3</v>
      </c>
      <c r="H16" s="32">
        <v>6.2</v>
      </c>
      <c r="I16" s="5"/>
      <c r="J16" s="60"/>
      <c r="K16" s="26" t="s">
        <v>3</v>
      </c>
      <c r="L16" s="27">
        <v>0</v>
      </c>
      <c r="M16" s="5"/>
    </row>
    <row r="17" spans="1:13" ht="14.25" customHeight="1">
      <c r="A17" s="5"/>
      <c r="B17" s="60"/>
      <c r="C17" s="23" t="s">
        <v>4</v>
      </c>
      <c r="D17" s="31">
        <v>4.87</v>
      </c>
      <c r="E17" s="5"/>
      <c r="F17" s="60"/>
      <c r="G17" s="23" t="s">
        <v>4</v>
      </c>
      <c r="H17" s="31">
        <v>4.8499999999999996</v>
      </c>
      <c r="I17" s="5"/>
      <c r="J17" s="60"/>
      <c r="K17" s="23" t="s">
        <v>4</v>
      </c>
      <c r="L17" s="24">
        <v>0</v>
      </c>
      <c r="M17" s="5"/>
    </row>
    <row r="18" spans="1:13" ht="14.25" customHeight="1">
      <c r="A18" s="5"/>
      <c r="B18" s="60"/>
      <c r="C18" s="26" t="s">
        <v>5</v>
      </c>
      <c r="D18" s="32">
        <v>5.23</v>
      </c>
      <c r="E18" s="5"/>
      <c r="F18" s="60"/>
      <c r="G18" s="26" t="s">
        <v>5</v>
      </c>
      <c r="H18" s="32">
        <v>4.46</v>
      </c>
      <c r="I18" s="5"/>
      <c r="J18" s="60"/>
      <c r="K18" s="26" t="s">
        <v>5</v>
      </c>
      <c r="L18" s="27">
        <v>0</v>
      </c>
      <c r="M18" s="5"/>
    </row>
    <row r="19" spans="1:13" ht="14.25" customHeight="1">
      <c r="A19" s="5"/>
      <c r="B19" s="60"/>
      <c r="C19" s="23" t="s">
        <v>6</v>
      </c>
      <c r="D19" s="31">
        <v>5.5</v>
      </c>
      <c r="E19" s="5"/>
      <c r="F19" s="60"/>
      <c r="G19" s="23" t="s">
        <v>6</v>
      </c>
      <c r="H19" s="31">
        <v>5.74</v>
      </c>
      <c r="I19" s="5"/>
      <c r="J19" s="60"/>
      <c r="K19" s="23" t="s">
        <v>6</v>
      </c>
      <c r="L19" s="24">
        <v>0</v>
      </c>
      <c r="M19" s="5"/>
    </row>
    <row r="20" spans="1:13" ht="14.25" customHeight="1">
      <c r="A20" s="5"/>
      <c r="B20" s="60"/>
      <c r="C20" s="26" t="s">
        <v>7</v>
      </c>
      <c r="D20" s="32">
        <v>6.59</v>
      </c>
      <c r="E20" s="5"/>
      <c r="F20" s="60"/>
      <c r="G20" s="26" t="s">
        <v>7</v>
      </c>
      <c r="H20" s="32">
        <v>5</v>
      </c>
      <c r="I20" s="5"/>
      <c r="J20" s="60"/>
      <c r="K20" s="26" t="s">
        <v>7</v>
      </c>
      <c r="L20" s="32">
        <v>4.8600000000000003</v>
      </c>
      <c r="M20" s="5"/>
    </row>
    <row r="21" spans="1:13" ht="14.25" customHeight="1">
      <c r="A21" s="5"/>
      <c r="B21" s="60"/>
      <c r="C21" s="23" t="s">
        <v>8</v>
      </c>
      <c r="D21" s="31">
        <v>6.94</v>
      </c>
      <c r="E21" s="5"/>
      <c r="F21" s="60"/>
      <c r="G21" s="23" t="s">
        <v>8</v>
      </c>
      <c r="H21" s="31">
        <v>4.74</v>
      </c>
      <c r="I21" s="5"/>
      <c r="J21" s="60"/>
      <c r="K21" s="23" t="s">
        <v>8</v>
      </c>
      <c r="L21" s="31">
        <v>4.78</v>
      </c>
      <c r="M21" s="5"/>
    </row>
    <row r="22" spans="1:13" ht="14.25" customHeight="1">
      <c r="A22" s="5"/>
      <c r="B22" s="60"/>
      <c r="C22" s="26" t="s">
        <v>9</v>
      </c>
      <c r="D22" s="32">
        <v>5.28</v>
      </c>
      <c r="E22" s="5"/>
      <c r="F22" s="60"/>
      <c r="G22" s="26" t="s">
        <v>9</v>
      </c>
      <c r="H22" s="32">
        <v>4.88</v>
      </c>
      <c r="I22" s="5"/>
      <c r="J22" s="60"/>
      <c r="K22" s="26" t="s">
        <v>9</v>
      </c>
      <c r="L22" s="27">
        <v>0</v>
      </c>
      <c r="M22" s="5"/>
    </row>
    <row r="23" spans="1:13" ht="14.25" customHeight="1">
      <c r="A23" s="5"/>
      <c r="B23" s="60"/>
      <c r="C23" s="23" t="s">
        <v>10</v>
      </c>
      <c r="D23" s="31">
        <v>6.31</v>
      </c>
      <c r="E23" s="5"/>
      <c r="F23" s="60"/>
      <c r="G23" s="23" t="s">
        <v>10</v>
      </c>
      <c r="H23" s="31">
        <v>5.45</v>
      </c>
      <c r="I23" s="5"/>
      <c r="J23" s="60"/>
      <c r="K23" s="23" t="s">
        <v>10</v>
      </c>
      <c r="L23" s="31">
        <v>6.54</v>
      </c>
      <c r="M23" s="5"/>
    </row>
    <row r="24" spans="1:13" ht="14.25" customHeight="1">
      <c r="A24" s="5"/>
      <c r="B24" s="60"/>
      <c r="C24" s="26" t="s">
        <v>11</v>
      </c>
      <c r="D24" s="32">
        <v>6.57</v>
      </c>
      <c r="E24" s="5"/>
      <c r="F24" s="60"/>
      <c r="G24" s="26" t="s">
        <v>11</v>
      </c>
      <c r="H24" s="32">
        <v>7.01</v>
      </c>
      <c r="I24" s="5"/>
      <c r="J24" s="60"/>
      <c r="K24" s="26" t="s">
        <v>11</v>
      </c>
      <c r="L24" s="32">
        <v>6.36</v>
      </c>
      <c r="M24" s="5"/>
    </row>
    <row r="25" spans="1:13" ht="14.25" customHeight="1">
      <c r="A25" s="5"/>
      <c r="B25" s="60"/>
      <c r="C25" s="23" t="s">
        <v>12</v>
      </c>
      <c r="D25" s="31">
        <v>5.0199999999999996</v>
      </c>
      <c r="E25" s="5"/>
      <c r="F25" s="60"/>
      <c r="G25" s="23" t="s">
        <v>12</v>
      </c>
      <c r="H25" s="31">
        <v>7.62</v>
      </c>
      <c r="I25" s="5"/>
      <c r="J25" s="60"/>
      <c r="K25" s="23" t="s">
        <v>12</v>
      </c>
      <c r="L25" s="31">
        <v>5.35</v>
      </c>
      <c r="M25" s="5"/>
    </row>
    <row r="26" spans="1:13" ht="14.25" customHeight="1">
      <c r="A26" s="5"/>
      <c r="B26" s="60"/>
      <c r="C26" s="26" t="s">
        <v>13</v>
      </c>
      <c r="D26" s="32">
        <v>3.96</v>
      </c>
      <c r="E26" s="5"/>
      <c r="F26" s="60"/>
      <c r="G26" s="26" t="s">
        <v>13</v>
      </c>
      <c r="H26" s="32">
        <v>5.5</v>
      </c>
      <c r="I26" s="5"/>
      <c r="J26" s="60"/>
      <c r="K26" s="26" t="s">
        <v>13</v>
      </c>
      <c r="L26" s="32">
        <v>3.61</v>
      </c>
      <c r="M26" s="5"/>
    </row>
    <row r="27" spans="1:13" ht="14.25" customHeight="1">
      <c r="A27" s="5"/>
      <c r="B27" s="5"/>
      <c r="C27" s="5"/>
      <c r="D27" s="5"/>
      <c r="E27" s="5"/>
      <c r="F27" s="5"/>
      <c r="G27" s="5"/>
      <c r="H27" s="5"/>
      <c r="I27" s="5"/>
      <c r="J27" s="5"/>
      <c r="K27" s="5"/>
      <c r="L27" s="5"/>
      <c r="M27" s="5"/>
    </row>
    <row r="28" spans="1:13" ht="33" hidden="1" customHeight="1"/>
    <row r="29" spans="1:13" ht="27.75" hidden="1" customHeight="1"/>
    <row r="30" spans="1:13" ht="14.25" hidden="1" customHeight="1"/>
    <row r="31" spans="1:13" ht="14.25" hidden="1" customHeight="1"/>
    <row r="32" spans="1:13"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35.25" hidden="1" customHeight="1"/>
    <row r="44" ht="28.5" hidden="1" customHeight="1"/>
  </sheetData>
  <sheetProtection password="8E66" sheet="1" objects="1" scenarios="1"/>
  <mergeCells count="6">
    <mergeCell ref="F13:H13"/>
    <mergeCell ref="F15:F26"/>
    <mergeCell ref="J13:L13"/>
    <mergeCell ref="J15:J26"/>
    <mergeCell ref="B13:D13"/>
    <mergeCell ref="B15:B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Informe</vt:lpstr>
      <vt:lpstr>Indice</vt:lpstr>
      <vt:lpstr>Regulación</vt:lpstr>
      <vt:lpstr>2.Prom. Cantida. Mes</vt:lpstr>
      <vt:lpstr>3.Prom. Cantid. Dia</vt:lpstr>
      <vt:lpstr>4.Cant.año</vt:lpstr>
      <vt:lpstr>5.Cant.mes</vt:lpstr>
      <vt:lpstr>6.Precio.año</vt:lpstr>
      <vt:lpstr>7.Precio.mes</vt:lpstr>
      <vt:lpstr>8.Negocia.año</vt:lpstr>
      <vt:lpstr>9.Negocia.dia</vt:lpstr>
      <vt:lpstr>10. Indice Mdo</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Diana Rincon Rincon</dc:creator>
  <cp:lastModifiedBy>Jsopo</cp:lastModifiedBy>
  <dcterms:created xsi:type="dcterms:W3CDTF">2016-01-14T16:11:06Z</dcterms:created>
  <dcterms:modified xsi:type="dcterms:W3CDTF">2016-04-01T20:03:53Z</dcterms:modified>
</cp:coreProperties>
</file>